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4240" windowHeight="137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74" i="1" l="1"/>
  <c r="D73" i="1"/>
  <c r="D72" i="1"/>
</calcChain>
</file>

<file path=xl/sharedStrings.xml><?xml version="1.0" encoding="utf-8"?>
<sst xmlns="http://schemas.openxmlformats.org/spreadsheetml/2006/main" count="277" uniqueCount="211">
  <si>
    <t>Katastrální území</t>
  </si>
  <si>
    <t>Kraj</t>
  </si>
  <si>
    <t>Číslo jednací</t>
  </si>
  <si>
    <t>Pořadí</t>
  </si>
  <si>
    <t>Oprávněná osoba</t>
  </si>
  <si>
    <t>Počet pozemků</t>
  </si>
  <si>
    <t>Počet staveb</t>
  </si>
  <si>
    <t>Výměra (pokud ji oprávněná osoba uvedla)</t>
  </si>
  <si>
    <t>počet výzev</t>
  </si>
  <si>
    <t>počet pozemků</t>
  </si>
  <si>
    <t>počet staveb</t>
  </si>
  <si>
    <t>Ústecký</t>
  </si>
  <si>
    <t>Jihočeský</t>
  </si>
  <si>
    <t>Jihomoravský</t>
  </si>
  <si>
    <t>Královéhradecký</t>
  </si>
  <si>
    <t>Středočeský</t>
  </si>
  <si>
    <t>Zlínský</t>
  </si>
  <si>
    <t>Karlovarský</t>
  </si>
  <si>
    <t>Plzeňský</t>
  </si>
  <si>
    <t>Vysočina</t>
  </si>
  <si>
    <t>Vzhledem k dramatickému nárůstu podávaných výzev v posledních týdnech roku 2013 bude informace o nově zaevidovaných výzvách poskytována i v průběhu ledna a února 2014</t>
  </si>
  <si>
    <t>Biskupství brněnské</t>
  </si>
  <si>
    <t>Česká katolická charita</t>
  </si>
  <si>
    <t>Výzvy k vydání zemědělskému majetku podané dle zákona č. 428/2012 Sb., zaevidované povinnou osobou Státním pozemkovým úřadem v období od 13. 2. 2014 do 20. 2. 2014</t>
  </si>
  <si>
    <t>SPU 039436/2014</t>
  </si>
  <si>
    <t>Římskokatolická farnost Ždánice</t>
  </si>
  <si>
    <t>Ždánice</t>
  </si>
  <si>
    <t>SPU 547973/2013</t>
  </si>
  <si>
    <t xml:space="preserve">Arcibiskupství pražské </t>
  </si>
  <si>
    <t>Cholupice</t>
  </si>
  <si>
    <t>Praha</t>
  </si>
  <si>
    <t>SPU 022171/2014</t>
  </si>
  <si>
    <t>Kanonie premonstrátů v Nové Říši</t>
  </si>
  <si>
    <t>Hladov</t>
  </si>
  <si>
    <t>SPU 024574/2014</t>
  </si>
  <si>
    <t>Římskokatolická farnost Bohumilice</t>
  </si>
  <si>
    <t>Bohumilice v Čechách</t>
  </si>
  <si>
    <t>SPU 025270/2014</t>
  </si>
  <si>
    <t>Kolegiátní kapitula u svatého Mořice v Kroměříži</t>
  </si>
  <si>
    <t>Zdounky</t>
  </si>
  <si>
    <t>SPU 546730/2013</t>
  </si>
  <si>
    <t>Židovská obec Plzeň</t>
  </si>
  <si>
    <t>Černovice u Tábora</t>
  </si>
  <si>
    <t>SPU 546727/2013</t>
  </si>
  <si>
    <t>SPU 546696/2013</t>
  </si>
  <si>
    <t>Náboženská matice</t>
  </si>
  <si>
    <t>Jindřichův Hradec</t>
  </si>
  <si>
    <t>SPU 524857/2013</t>
  </si>
  <si>
    <t>Římskokatolická farnost Horšovský Týn</t>
  </si>
  <si>
    <t>Bělá nad Radbuzou, Dubec, Horšov, Horšovský Týn, Hostouň u Horšovského Týna, Křakov, Mělnice, Mířkov, Ostromeč, Pleš, Semněvice, Štítary nad Radbuzou, Železná u Smolova</t>
  </si>
  <si>
    <t>SPU 038917/2014</t>
  </si>
  <si>
    <t>Římskokatolická farnost Kardašova Řečice</t>
  </si>
  <si>
    <t>Kardašova Řečice</t>
  </si>
  <si>
    <t>SPU 017309/2014</t>
  </si>
  <si>
    <t>Římskokatolická farnost Roudnice nad Labem</t>
  </si>
  <si>
    <t>Račiněves</t>
  </si>
  <si>
    <t>SPU 546301/2013</t>
  </si>
  <si>
    <t>Chrlice, Knínice u Boskovic, Letovice, Modřice, Staré Brno, Telnice u Brna, Unčovice, Žatčany</t>
  </si>
  <si>
    <t>Jihomoravský, Olomoucký</t>
  </si>
  <si>
    <t>SPU 043216/2014</t>
  </si>
  <si>
    <t>Římskokatolická farnost - proboštství Jindřichův Hradec</t>
  </si>
  <si>
    <t>Rodvínov</t>
  </si>
  <si>
    <t>SPU 046980/2014</t>
  </si>
  <si>
    <t>Římskokatolická farnost Minice</t>
  </si>
  <si>
    <t>Minice</t>
  </si>
  <si>
    <t>SPU 046991/2014</t>
  </si>
  <si>
    <t>Římskokatolická farnost Cítoliby</t>
  </si>
  <si>
    <t>Chlumčany u Loun</t>
  </si>
  <si>
    <t>SPU 047243/2014</t>
  </si>
  <si>
    <t>Římskokatolická farnost u kostela Všech svatých Praha - Uhříněves</t>
  </si>
  <si>
    <t>Dolní Měcholupy</t>
  </si>
  <si>
    <t>SPU 546184/2013</t>
  </si>
  <si>
    <t>Římskokatolická farnost Pohořelice</t>
  </si>
  <si>
    <t>Cvrčovice u Pohořelic, Pohořelice nad Jihlavou</t>
  </si>
  <si>
    <t>SPU 054644/2014</t>
  </si>
  <si>
    <t>Římskokatolická farnost - děkanství Louny</t>
  </si>
  <si>
    <t>Dobroměřice, Louny</t>
  </si>
  <si>
    <t>Moravskoslezský</t>
  </si>
  <si>
    <t>SPU 550529/2013</t>
  </si>
  <si>
    <t>Biskupství ostravsko - opavské</t>
  </si>
  <si>
    <t>Bernartice u Javorníka, Bukovice u Jeseníka, Černá Voda, Česká Ves, Dolní Lipová, Dolní Skorošice, Domašov u Jeseníka, Horní Lipová, Horní Skorošice, Horní Údolí, Javorník-město, Jeseník, Mikulovice u Jeseníka, Nová Červená Voda, Petrovice u Skorošic, Rejvíz, Seč u Jeseníka, Studený Zejf, Supíkovice, Uhelná, Vápenná, Zlaté Hory v Jeseníkách, Žulová</t>
  </si>
  <si>
    <t>Olomoucký</t>
  </si>
  <si>
    <t>SPU 550165/2013</t>
  </si>
  <si>
    <t>Blatná</t>
  </si>
  <si>
    <t>Římskokatolická farnost Heřmanov u Velké Bíteše</t>
  </si>
  <si>
    <t>Heřmanov u Křižanova</t>
  </si>
  <si>
    <t>SPU 017304/2014</t>
  </si>
  <si>
    <t>SPU 064157/2014</t>
  </si>
  <si>
    <t>Římskokatolická farnost Sokolov</t>
  </si>
  <si>
    <t>Smrkovec u Březové</t>
  </si>
  <si>
    <t>SPU 538366/2013</t>
  </si>
  <si>
    <t>Římskokatolická farnost Nové Sady</t>
  </si>
  <si>
    <t>Marketa, Nové Sady u Písečného, Písečné u Slavonic</t>
  </si>
  <si>
    <t>SPU 494967/2013</t>
  </si>
  <si>
    <t>Římskokatolická farnost Petrovice u Sedlčan</t>
  </si>
  <si>
    <t>Nechvalice, Petrovice u Sedlčan</t>
  </si>
  <si>
    <t>SPU 494978/2013</t>
  </si>
  <si>
    <t>Římskokatolická farnost Pečice</t>
  </si>
  <si>
    <t>Cetyně, Pečice, Pečičky</t>
  </si>
  <si>
    <t>SPU 494980/2013</t>
  </si>
  <si>
    <t>Římskokatolická farnost Bohutín</t>
  </si>
  <si>
    <t>Bohutín</t>
  </si>
  <si>
    <t>SPU 500498/2013</t>
  </si>
  <si>
    <t>Římskokatolická farnost Klenčí pod Čerchovem</t>
  </si>
  <si>
    <t>Klenčí pod Čerchovem, Lučina u Nemanic, Trhanov</t>
  </si>
  <si>
    <t>SPU 500504/2013</t>
  </si>
  <si>
    <t>Římskokatolická farnost Koloveč</t>
  </si>
  <si>
    <t>Koloveč, Lštění nad Zubřinou, Úboč</t>
  </si>
  <si>
    <t>SPU 516028/2013</t>
  </si>
  <si>
    <t>Libeř</t>
  </si>
  <si>
    <t>SPU 516042/2013</t>
  </si>
  <si>
    <t>Česká provincie Kongregace Milosrdných sester sv. Vincence de Paul</t>
  </si>
  <si>
    <t>Pačlavice</t>
  </si>
  <si>
    <t>SPU 054654/2014</t>
  </si>
  <si>
    <t>Římskokatolická farnost Raná u Loun</t>
  </si>
  <si>
    <t>Raná u Loun</t>
  </si>
  <si>
    <t>SPU 538377/2013</t>
  </si>
  <si>
    <t>Římskokatolická farnost Cizkrajov</t>
  </si>
  <si>
    <t>Cizkrajov</t>
  </si>
  <si>
    <t>SPU 494931/2013</t>
  </si>
  <si>
    <t>Římskokatolická farnost Slivice-Milín</t>
  </si>
  <si>
    <t>Milín</t>
  </si>
  <si>
    <t>SPU 538359/2013</t>
  </si>
  <si>
    <t>Římskokatolická farnost Vranovice nad Svratkou</t>
  </si>
  <si>
    <t>Vranovice nad Svratkou</t>
  </si>
  <si>
    <t>SPU 518063/2013</t>
  </si>
  <si>
    <t>Římskokatolická farnost Žehuň</t>
  </si>
  <si>
    <t>Žehuň</t>
  </si>
  <si>
    <t>SPU 537834/2013</t>
  </si>
  <si>
    <t>Římskokatolická farnost Křoví</t>
  </si>
  <si>
    <t>Křoví</t>
  </si>
  <si>
    <t>SPU 537831/2013</t>
  </si>
  <si>
    <t>SPU 531736/2013</t>
  </si>
  <si>
    <t>Kolegiátní kapitula sv. Kosmy a Damiána ve Staré Boleslavi</t>
  </si>
  <si>
    <t>Mirotice u Kozlova</t>
  </si>
  <si>
    <t>SPU 526269/2013</t>
  </si>
  <si>
    <t>Římskokatolická farnost Kadov u Miroslavi</t>
  </si>
  <si>
    <t>Kadov</t>
  </si>
  <si>
    <t>SPU 524480/2013</t>
  </si>
  <si>
    <t>Římskokatolická farnost Šardice</t>
  </si>
  <si>
    <t>Šardice</t>
  </si>
  <si>
    <t>SPU 436062/2013</t>
  </si>
  <si>
    <t>Římskokatolická farnost Libčeves</t>
  </si>
  <si>
    <t>Želkovice u Loun, Židovice u Hnojnic</t>
  </si>
  <si>
    <t>SPU 064895/2014</t>
  </si>
  <si>
    <t>Kongregace Milosrdných sester sv. Karla Boromejského</t>
  </si>
  <si>
    <t>Božice</t>
  </si>
  <si>
    <t>SPU 065436/2014</t>
  </si>
  <si>
    <t>SPU 067447/2014</t>
  </si>
  <si>
    <t>Římskokatolická farnost Teplá</t>
  </si>
  <si>
    <t>Prameny</t>
  </si>
  <si>
    <t>SPU 068511/2014</t>
  </si>
  <si>
    <t>Římskokatolická farnost Nezamyslice u Horažďovic</t>
  </si>
  <si>
    <t>Nezamyslice u Horažďovic</t>
  </si>
  <si>
    <t>SPU 071947/2014</t>
  </si>
  <si>
    <t>Římskokatolická farnost Borohrádek</t>
  </si>
  <si>
    <t>Borohrádek</t>
  </si>
  <si>
    <t>SPU 544079/2013</t>
  </si>
  <si>
    <t>Hrabice</t>
  </si>
  <si>
    <t>SPU 544026/2013</t>
  </si>
  <si>
    <t>SPU 540417/2013</t>
  </si>
  <si>
    <t>Římskokatolická farnost Čestlice</t>
  </si>
  <si>
    <t>Benice</t>
  </si>
  <si>
    <t>SPU 494963/2013</t>
  </si>
  <si>
    <t>Římskokatolická farnost Krásná Hora nad Vltavou</t>
  </si>
  <si>
    <t>Kamýk nad Vltavou, Krásná Hora nad Vltavou</t>
  </si>
  <si>
    <t>SPU 531565/2013</t>
  </si>
  <si>
    <t>Římskokatolická farnost Hrabětice</t>
  </si>
  <si>
    <t>Hrabětice, Hrušovany nad Jevišovkou</t>
  </si>
  <si>
    <t>SPU 494958/2013</t>
  </si>
  <si>
    <t>Římskokatolická farnost u kostela Nanebevzetí Panny Marie Příbram - Svatá Hora</t>
  </si>
  <si>
    <t>Příbram</t>
  </si>
  <si>
    <t>SPU 351030/2013</t>
  </si>
  <si>
    <t>Římskokatolická farnost Železnice</t>
  </si>
  <si>
    <t>Konecchlumí, Lužany u Jičína, Radim u Jičína, Studeňany, Úlibice, Železnice</t>
  </si>
  <si>
    <t>SPU 494822/2013</t>
  </si>
  <si>
    <t>Římskokatolická farnost Rakovník</t>
  </si>
  <si>
    <t>Janov, Krupá, Lišany u Rakovníka, Mutějovice, Rakovník, Senomaty</t>
  </si>
  <si>
    <t>SPU 494858/2013</t>
  </si>
  <si>
    <t>Římskokatolická farnost Nové Strašecí</t>
  </si>
  <si>
    <t>Hředle, Nové Strašecí, Třtice u Nového Strašecí</t>
  </si>
  <si>
    <t>SPU 494913/2013</t>
  </si>
  <si>
    <t>Římskokatolická farnost Třebsko</t>
  </si>
  <si>
    <t>Třebsko</t>
  </si>
  <si>
    <t>SPU 063496/2013</t>
  </si>
  <si>
    <t>Římskokatolická farnost Vítkov</t>
  </si>
  <si>
    <t>Čermná ve Slezsku</t>
  </si>
  <si>
    <t>SPU 509194/2013</t>
  </si>
  <si>
    <t>Římskokatolická farnost Poběžovice</t>
  </si>
  <si>
    <t>Drahotín, Hora Svatého Václava, Meclov, Mutěnín, Poběžovice u Domažlic, Rybník nad Radbuzou, Šitboř</t>
  </si>
  <si>
    <t>SPU 551207/2013</t>
  </si>
  <si>
    <t>Římskokatolická farnost Staňkov</t>
  </si>
  <si>
    <t>Bukovec u Horšovského Týna, Nemněnice</t>
  </si>
  <si>
    <t>SPU 551253/2013</t>
  </si>
  <si>
    <t>Horšovský Týn, Kout na Šumavě, Staňkov-ves</t>
  </si>
  <si>
    <t>SPU 551257/2013</t>
  </si>
  <si>
    <t>Biskupství plzeňské</t>
  </si>
  <si>
    <t>SPU 551211/2013</t>
  </si>
  <si>
    <t>Římskokatolická farnost Planá</t>
  </si>
  <si>
    <t>Boněnov, Brod nad Tichou, Domaslav, Chodová Planá, Chodský Újezd, Kočov, Kříženec, Lestkov, Otín u Plané, Planá u Mariánských Lázní, Týnec u Plané, Vysoké Sedliště, Výškov u Chodové Plané</t>
  </si>
  <si>
    <t>SPU 551197/2013</t>
  </si>
  <si>
    <t>Osvračín, Staňkov-město</t>
  </si>
  <si>
    <t>SPU 030737/2014</t>
  </si>
  <si>
    <t>Meclov</t>
  </si>
  <si>
    <t>SPU 034382/2014</t>
  </si>
  <si>
    <t>Římskokatolická farnost Kunžak</t>
  </si>
  <si>
    <t>Kunžak</t>
  </si>
  <si>
    <t>SPU 551234/2013</t>
  </si>
  <si>
    <t>Římskokatolická farnost Lubenec</t>
  </si>
  <si>
    <t>Bílenec, Blatno u Podbořan, Horní Záhoří, Libyně, Lubenec, Stebno u Petrohradu, Žihle</t>
  </si>
  <si>
    <t>Plzeňský, Ústecký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</si>
</sst>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wrapText="1"/>
    </xf>
    <xf numFmtId="0" fontId="1" fillId="0" borderId="0" xfId="0" applyFont="1"/>
    <xf numFmtId="0" fontId="2" fillId="0" borderId="1" xfId="0" applyFont="1" applyFill="1" applyBorder="1" applyAlignment="1">
      <alignment wrapText="1"/>
    </xf>
    <xf numFmtId="0" fontId="2" fillId="0" borderId="1" xfId="0" applyFont="1" applyBorder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workbookViewId="0">
      <pane ySplit="4" topLeftCell="A5" activePane="bottomLeft" state="frozen"/>
      <selection pane="bottomLeft" activeCell="R2" sqref="R2"/>
    </sheetView>
  </sheetViews>
  <sheetFormatPr defaultRowHeight="15" x14ac:dyDescent="0.25"/>
  <cols>
    <col min="1" max="1" width="6.5703125" bestFit="1" customWidth="1"/>
    <col min="2" max="2" width="15.85546875" bestFit="1" customWidth="1"/>
    <col min="3" max="3" width="68.28515625" bestFit="1" customWidth="1"/>
    <col min="4" max="4" width="9.140625" bestFit="1" customWidth="1"/>
    <col min="5" max="5" width="6.85546875" bestFit="1" customWidth="1"/>
    <col min="6" max="6" width="23.7109375" bestFit="1" customWidth="1"/>
    <col min="7" max="7" width="30" bestFit="1" customWidth="1"/>
    <col min="8" max="8" width="16" bestFit="1" customWidth="1"/>
  </cols>
  <sheetData>
    <row r="1" spans="1:8" ht="18.75" x14ac:dyDescent="0.3">
      <c r="A1" s="2" t="s">
        <v>23</v>
      </c>
    </row>
    <row r="2" spans="1:8" ht="18.75" x14ac:dyDescent="0.3">
      <c r="A2" s="5" t="s">
        <v>20</v>
      </c>
    </row>
    <row r="4" spans="1:8" ht="30" x14ac:dyDescent="0.25">
      <c r="A4" s="1" t="s">
        <v>3</v>
      </c>
      <c r="B4" s="1" t="s">
        <v>2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0</v>
      </c>
      <c r="H4" s="1" t="s">
        <v>1</v>
      </c>
    </row>
    <row r="5" spans="1:8" x14ac:dyDescent="0.25">
      <c r="A5" s="1">
        <v>1</v>
      </c>
      <c r="B5" s="1" t="s">
        <v>86</v>
      </c>
      <c r="C5" s="1" t="s">
        <v>54</v>
      </c>
      <c r="D5" s="1">
        <v>1</v>
      </c>
      <c r="E5" s="1">
        <v>0</v>
      </c>
      <c r="F5" s="1"/>
      <c r="G5" s="1" t="s">
        <v>55</v>
      </c>
      <c r="H5" s="1" t="s">
        <v>11</v>
      </c>
    </row>
    <row r="6" spans="1:8" x14ac:dyDescent="0.25">
      <c r="A6" s="1">
        <v>2</v>
      </c>
      <c r="B6" s="1" t="s">
        <v>53</v>
      </c>
      <c r="C6" s="1" t="s">
        <v>54</v>
      </c>
      <c r="D6" s="1">
        <v>1</v>
      </c>
      <c r="E6" s="1">
        <v>0</v>
      </c>
      <c r="F6" s="1"/>
      <c r="G6" s="1" t="s">
        <v>55</v>
      </c>
      <c r="H6" s="1" t="s">
        <v>11</v>
      </c>
    </row>
    <row r="7" spans="1:8" x14ac:dyDescent="0.25">
      <c r="A7" s="1">
        <v>3</v>
      </c>
      <c r="B7" s="1" t="s">
        <v>31</v>
      </c>
      <c r="C7" s="1" t="s">
        <v>32</v>
      </c>
      <c r="D7" s="1">
        <v>1</v>
      </c>
      <c r="E7" s="1">
        <v>0</v>
      </c>
      <c r="F7" s="1"/>
      <c r="G7" s="1" t="s">
        <v>33</v>
      </c>
      <c r="H7" s="1" t="s">
        <v>19</v>
      </c>
    </row>
    <row r="8" spans="1:8" x14ac:dyDescent="0.25">
      <c r="A8" s="1">
        <v>4</v>
      </c>
      <c r="B8" s="1" t="s">
        <v>34</v>
      </c>
      <c r="C8" s="1" t="s">
        <v>35</v>
      </c>
      <c r="D8" s="1">
        <v>1</v>
      </c>
      <c r="E8" s="1">
        <v>0</v>
      </c>
      <c r="F8" s="1">
        <v>5150</v>
      </c>
      <c r="G8" s="1" t="s">
        <v>36</v>
      </c>
      <c r="H8" s="1" t="s">
        <v>12</v>
      </c>
    </row>
    <row r="9" spans="1:8" x14ac:dyDescent="0.25">
      <c r="A9" s="1">
        <v>5</v>
      </c>
      <c r="B9" s="1" t="s">
        <v>37</v>
      </c>
      <c r="C9" s="1" t="s">
        <v>38</v>
      </c>
      <c r="D9" s="1">
        <v>8</v>
      </c>
      <c r="E9" s="1">
        <v>0</v>
      </c>
      <c r="F9" s="1"/>
      <c r="G9" s="1" t="s">
        <v>39</v>
      </c>
      <c r="H9" s="1" t="s">
        <v>16</v>
      </c>
    </row>
    <row r="10" spans="1:8" x14ac:dyDescent="0.25">
      <c r="A10" s="1">
        <v>6</v>
      </c>
      <c r="B10" s="1" t="s">
        <v>202</v>
      </c>
      <c r="C10" s="1" t="s">
        <v>188</v>
      </c>
      <c r="D10" s="1">
        <v>2</v>
      </c>
      <c r="E10" s="1">
        <v>0</v>
      </c>
      <c r="F10" s="1"/>
      <c r="G10" s="1" t="s">
        <v>203</v>
      </c>
      <c r="H10" s="1" t="s">
        <v>18</v>
      </c>
    </row>
    <row r="11" spans="1:8" x14ac:dyDescent="0.25">
      <c r="A11" s="1">
        <v>7</v>
      </c>
      <c r="B11" s="1" t="s">
        <v>204</v>
      </c>
      <c r="C11" s="1" t="s">
        <v>205</v>
      </c>
      <c r="D11" s="1">
        <v>3</v>
      </c>
      <c r="E11" s="1">
        <v>0</v>
      </c>
      <c r="F11" s="1">
        <v>4146</v>
      </c>
      <c r="G11" s="1" t="s">
        <v>206</v>
      </c>
      <c r="H11" s="1" t="s">
        <v>12</v>
      </c>
    </row>
    <row r="12" spans="1:8" x14ac:dyDescent="0.25">
      <c r="A12" s="1">
        <v>8</v>
      </c>
      <c r="B12" s="1" t="s">
        <v>50</v>
      </c>
      <c r="C12" s="1" t="s">
        <v>51</v>
      </c>
      <c r="D12" s="1">
        <v>2</v>
      </c>
      <c r="E12" s="1">
        <v>0</v>
      </c>
      <c r="F12" s="1"/>
      <c r="G12" s="1" t="s">
        <v>52</v>
      </c>
      <c r="H12" s="1" t="s">
        <v>12</v>
      </c>
    </row>
    <row r="13" spans="1:8" x14ac:dyDescent="0.25">
      <c r="A13" s="1">
        <v>9</v>
      </c>
      <c r="B13" s="1" t="s">
        <v>24</v>
      </c>
      <c r="C13" s="1" t="s">
        <v>25</v>
      </c>
      <c r="D13" s="1">
        <v>8</v>
      </c>
      <c r="E13" s="1">
        <v>0</v>
      </c>
      <c r="F13" s="1"/>
      <c r="G13" s="1" t="s">
        <v>26</v>
      </c>
      <c r="H13" s="1" t="s">
        <v>13</v>
      </c>
    </row>
    <row r="14" spans="1:8" x14ac:dyDescent="0.25">
      <c r="A14" s="1">
        <v>10</v>
      </c>
      <c r="B14" s="1" t="s">
        <v>59</v>
      </c>
      <c r="C14" s="1" t="s">
        <v>60</v>
      </c>
      <c r="D14" s="1">
        <v>9</v>
      </c>
      <c r="E14" s="1">
        <v>0</v>
      </c>
      <c r="F14" s="1"/>
      <c r="G14" s="1" t="s">
        <v>61</v>
      </c>
      <c r="H14" s="1" t="s">
        <v>12</v>
      </c>
    </row>
    <row r="15" spans="1:8" x14ac:dyDescent="0.25">
      <c r="A15" s="1">
        <v>11</v>
      </c>
      <c r="B15" s="1" t="s">
        <v>62</v>
      </c>
      <c r="C15" s="1" t="s">
        <v>63</v>
      </c>
      <c r="D15" s="1">
        <v>2</v>
      </c>
      <c r="E15" s="1">
        <v>0</v>
      </c>
      <c r="F15" s="1"/>
      <c r="G15" s="1" t="s">
        <v>64</v>
      </c>
      <c r="H15" s="1" t="s">
        <v>11</v>
      </c>
    </row>
    <row r="16" spans="1:8" x14ac:dyDescent="0.25">
      <c r="A16" s="1">
        <v>12</v>
      </c>
      <c r="B16" s="1" t="s">
        <v>65</v>
      </c>
      <c r="C16" s="1" t="s">
        <v>66</v>
      </c>
      <c r="D16" s="1">
        <v>2</v>
      </c>
      <c r="E16" s="1">
        <v>0</v>
      </c>
      <c r="F16" s="1">
        <v>2803</v>
      </c>
      <c r="G16" s="1" t="s">
        <v>67</v>
      </c>
      <c r="H16" s="1" t="s">
        <v>11</v>
      </c>
    </row>
    <row r="17" spans="1:8" x14ac:dyDescent="0.25">
      <c r="A17" s="1">
        <v>13</v>
      </c>
      <c r="B17" s="1" t="s">
        <v>68</v>
      </c>
      <c r="C17" s="1" t="s">
        <v>69</v>
      </c>
      <c r="D17" s="1">
        <v>1</v>
      </c>
      <c r="E17" s="1">
        <v>0</v>
      </c>
      <c r="F17" s="1"/>
      <c r="G17" s="1" t="s">
        <v>70</v>
      </c>
      <c r="H17" s="1" t="s">
        <v>30</v>
      </c>
    </row>
    <row r="18" spans="1:8" x14ac:dyDescent="0.25">
      <c r="A18" s="1">
        <v>14</v>
      </c>
      <c r="B18" s="1" t="s">
        <v>74</v>
      </c>
      <c r="C18" s="1" t="s">
        <v>75</v>
      </c>
      <c r="D18" s="1">
        <v>4</v>
      </c>
      <c r="E18" s="1">
        <v>0</v>
      </c>
      <c r="F18" s="1">
        <v>50141</v>
      </c>
      <c r="G18" s="1" t="s">
        <v>76</v>
      </c>
      <c r="H18" s="1" t="s">
        <v>11</v>
      </c>
    </row>
    <row r="19" spans="1:8" x14ac:dyDescent="0.25">
      <c r="A19" s="1">
        <v>15</v>
      </c>
      <c r="B19" s="1" t="s">
        <v>113</v>
      </c>
      <c r="C19" s="1" t="s">
        <v>114</v>
      </c>
      <c r="D19" s="1">
        <v>9</v>
      </c>
      <c r="E19" s="1">
        <v>0</v>
      </c>
      <c r="F19" s="1"/>
      <c r="G19" s="1" t="s">
        <v>115</v>
      </c>
      <c r="H19" s="1" t="s">
        <v>11</v>
      </c>
    </row>
    <row r="20" spans="1:8" x14ac:dyDescent="0.25">
      <c r="A20" s="1">
        <v>16</v>
      </c>
      <c r="B20" s="1" t="s">
        <v>184</v>
      </c>
      <c r="C20" s="1" t="s">
        <v>185</v>
      </c>
      <c r="D20" s="1">
        <v>1</v>
      </c>
      <c r="E20" s="1">
        <v>0</v>
      </c>
      <c r="F20" s="1"/>
      <c r="G20" s="1" t="s">
        <v>186</v>
      </c>
      <c r="H20" s="1" t="s">
        <v>77</v>
      </c>
    </row>
    <row r="21" spans="1:8" x14ac:dyDescent="0.25">
      <c r="A21" s="1">
        <v>17</v>
      </c>
      <c r="B21" s="1" t="s">
        <v>87</v>
      </c>
      <c r="C21" s="1" t="s">
        <v>88</v>
      </c>
      <c r="D21" s="1">
        <v>6</v>
      </c>
      <c r="E21" s="1">
        <v>0</v>
      </c>
      <c r="F21" s="1"/>
      <c r="G21" s="1" t="s">
        <v>89</v>
      </c>
      <c r="H21" s="1" t="s">
        <v>17</v>
      </c>
    </row>
    <row r="22" spans="1:8" x14ac:dyDescent="0.25">
      <c r="A22" s="1">
        <v>18</v>
      </c>
      <c r="B22" s="1" t="s">
        <v>144</v>
      </c>
      <c r="C22" s="1" t="s">
        <v>145</v>
      </c>
      <c r="D22" s="1">
        <v>1</v>
      </c>
      <c r="E22" s="1">
        <v>0</v>
      </c>
      <c r="F22" s="1"/>
      <c r="G22" s="1" t="s">
        <v>146</v>
      </c>
      <c r="H22" s="1" t="s">
        <v>13</v>
      </c>
    </row>
    <row r="23" spans="1:8" x14ac:dyDescent="0.25">
      <c r="A23" s="1">
        <v>19</v>
      </c>
      <c r="B23" s="1" t="s">
        <v>147</v>
      </c>
      <c r="C23" s="1" t="s">
        <v>22</v>
      </c>
      <c r="D23" s="1">
        <v>1</v>
      </c>
      <c r="E23" s="1">
        <v>0</v>
      </c>
      <c r="F23" s="1"/>
      <c r="G23" s="1" t="s">
        <v>46</v>
      </c>
      <c r="H23" s="1" t="s">
        <v>12</v>
      </c>
    </row>
    <row r="24" spans="1:8" x14ac:dyDescent="0.25">
      <c r="A24" s="1">
        <v>20</v>
      </c>
      <c r="B24" s="1" t="s">
        <v>148</v>
      </c>
      <c r="C24" s="1" t="s">
        <v>149</v>
      </c>
      <c r="D24" s="1">
        <v>2</v>
      </c>
      <c r="E24" s="1">
        <v>0</v>
      </c>
      <c r="F24" s="1"/>
      <c r="G24" s="1" t="s">
        <v>150</v>
      </c>
      <c r="H24" s="1" t="s">
        <v>17</v>
      </c>
    </row>
    <row r="25" spans="1:8" x14ac:dyDescent="0.25">
      <c r="A25" s="1">
        <v>21</v>
      </c>
      <c r="B25" s="1" t="s">
        <v>151</v>
      </c>
      <c r="C25" s="1" t="s">
        <v>152</v>
      </c>
      <c r="D25" s="1">
        <v>2</v>
      </c>
      <c r="E25" s="1">
        <v>0</v>
      </c>
      <c r="F25" s="1"/>
      <c r="G25" s="1" t="s">
        <v>153</v>
      </c>
      <c r="H25" s="1" t="s">
        <v>18</v>
      </c>
    </row>
    <row r="26" spans="1:8" x14ac:dyDescent="0.25">
      <c r="A26" s="1">
        <v>22</v>
      </c>
      <c r="B26" s="1" t="s">
        <v>154</v>
      </c>
      <c r="C26" s="1" t="s">
        <v>155</v>
      </c>
      <c r="D26" s="1">
        <v>1</v>
      </c>
      <c r="E26" s="1">
        <v>0</v>
      </c>
      <c r="F26" s="1">
        <v>389</v>
      </c>
      <c r="G26" s="1" t="s">
        <v>156</v>
      </c>
      <c r="H26" s="1" t="s">
        <v>14</v>
      </c>
    </row>
    <row r="27" spans="1:8" ht="45" x14ac:dyDescent="0.25">
      <c r="A27" s="1">
        <v>23</v>
      </c>
      <c r="B27" s="1" t="s">
        <v>172</v>
      </c>
      <c r="C27" s="1" t="s">
        <v>173</v>
      </c>
      <c r="D27" s="1">
        <v>81</v>
      </c>
      <c r="E27" s="1">
        <v>0</v>
      </c>
      <c r="F27" s="1"/>
      <c r="G27" s="1" t="s">
        <v>174</v>
      </c>
      <c r="H27" s="1" t="s">
        <v>14</v>
      </c>
    </row>
    <row r="28" spans="1:8" ht="30" x14ac:dyDescent="0.25">
      <c r="A28" s="1">
        <v>24</v>
      </c>
      <c r="B28" s="1" t="s">
        <v>141</v>
      </c>
      <c r="C28" s="1" t="s">
        <v>142</v>
      </c>
      <c r="D28" s="1">
        <v>11</v>
      </c>
      <c r="E28" s="1">
        <v>0</v>
      </c>
      <c r="F28" s="1"/>
      <c r="G28" s="1" t="s">
        <v>143</v>
      </c>
      <c r="H28" s="1" t="s">
        <v>11</v>
      </c>
    </row>
    <row r="29" spans="1:8" ht="45" x14ac:dyDescent="0.25">
      <c r="A29" s="1">
        <v>25</v>
      </c>
      <c r="B29" s="1" t="s">
        <v>175</v>
      </c>
      <c r="C29" s="1" t="s">
        <v>176</v>
      </c>
      <c r="D29" s="1">
        <v>19</v>
      </c>
      <c r="E29" s="1">
        <v>0</v>
      </c>
      <c r="F29" s="1"/>
      <c r="G29" s="1" t="s">
        <v>177</v>
      </c>
      <c r="H29" s="1" t="s">
        <v>15</v>
      </c>
    </row>
    <row r="30" spans="1:8" ht="30" x14ac:dyDescent="0.25">
      <c r="A30" s="1">
        <v>26</v>
      </c>
      <c r="B30" s="1" t="s">
        <v>178</v>
      </c>
      <c r="C30" s="1" t="s">
        <v>179</v>
      </c>
      <c r="D30" s="1">
        <v>6</v>
      </c>
      <c r="E30" s="1">
        <v>0</v>
      </c>
      <c r="F30" s="1"/>
      <c r="G30" s="1" t="s">
        <v>180</v>
      </c>
      <c r="H30" s="1" t="s">
        <v>15</v>
      </c>
    </row>
    <row r="31" spans="1:8" x14ac:dyDescent="0.25">
      <c r="A31" s="1">
        <v>27</v>
      </c>
      <c r="B31" s="1" t="s">
        <v>181</v>
      </c>
      <c r="C31" s="1" t="s">
        <v>182</v>
      </c>
      <c r="D31" s="1">
        <v>17</v>
      </c>
      <c r="E31" s="1">
        <v>0</v>
      </c>
      <c r="F31" s="1"/>
      <c r="G31" s="1" t="s">
        <v>183</v>
      </c>
      <c r="H31" s="1" t="s">
        <v>15</v>
      </c>
    </row>
    <row r="32" spans="1:8" x14ac:dyDescent="0.25">
      <c r="A32" s="1">
        <v>28</v>
      </c>
      <c r="B32" s="1" t="s">
        <v>119</v>
      </c>
      <c r="C32" s="1" t="s">
        <v>120</v>
      </c>
      <c r="D32" s="1">
        <v>19</v>
      </c>
      <c r="E32" s="1">
        <v>0</v>
      </c>
      <c r="F32" s="1"/>
      <c r="G32" s="1" t="s">
        <v>121</v>
      </c>
      <c r="H32" s="1" t="s">
        <v>15</v>
      </c>
    </row>
    <row r="33" spans="1:8" ht="30" x14ac:dyDescent="0.25">
      <c r="A33" s="1">
        <v>29</v>
      </c>
      <c r="B33" s="1" t="s">
        <v>169</v>
      </c>
      <c r="C33" s="1" t="s">
        <v>170</v>
      </c>
      <c r="D33" s="1">
        <v>3</v>
      </c>
      <c r="E33" s="1">
        <v>0</v>
      </c>
      <c r="F33" s="1"/>
      <c r="G33" s="1" t="s">
        <v>171</v>
      </c>
      <c r="H33" s="1" t="s">
        <v>15</v>
      </c>
    </row>
    <row r="34" spans="1:8" ht="30" x14ac:dyDescent="0.25">
      <c r="A34" s="1">
        <v>30</v>
      </c>
      <c r="B34" s="1" t="s">
        <v>163</v>
      </c>
      <c r="C34" s="1" t="s">
        <v>164</v>
      </c>
      <c r="D34" s="1">
        <v>2</v>
      </c>
      <c r="E34" s="1">
        <v>0</v>
      </c>
      <c r="F34" s="1"/>
      <c r="G34" s="1" t="s">
        <v>165</v>
      </c>
      <c r="H34" s="1" t="s">
        <v>15</v>
      </c>
    </row>
    <row r="35" spans="1:8" x14ac:dyDescent="0.25">
      <c r="A35" s="1">
        <v>31</v>
      </c>
      <c r="B35" s="1" t="s">
        <v>93</v>
      </c>
      <c r="C35" s="1" t="s">
        <v>94</v>
      </c>
      <c r="D35" s="1">
        <v>15</v>
      </c>
      <c r="E35" s="1">
        <v>0</v>
      </c>
      <c r="F35" s="1"/>
      <c r="G35" s="1" t="s">
        <v>95</v>
      </c>
      <c r="H35" s="1" t="s">
        <v>15</v>
      </c>
    </row>
    <row r="36" spans="1:8" x14ac:dyDescent="0.25">
      <c r="A36" s="1">
        <v>32</v>
      </c>
      <c r="B36" s="1" t="s">
        <v>96</v>
      </c>
      <c r="C36" s="1" t="s">
        <v>97</v>
      </c>
      <c r="D36" s="1">
        <v>31</v>
      </c>
      <c r="E36" s="1">
        <v>0</v>
      </c>
      <c r="F36" s="1"/>
      <c r="G36" s="1" t="s">
        <v>98</v>
      </c>
      <c r="H36" s="1" t="s">
        <v>15</v>
      </c>
    </row>
    <row r="37" spans="1:8" x14ac:dyDescent="0.25">
      <c r="A37" s="1">
        <v>33</v>
      </c>
      <c r="B37" s="1" t="s">
        <v>99</v>
      </c>
      <c r="C37" s="1" t="s">
        <v>100</v>
      </c>
      <c r="D37" s="1">
        <v>7</v>
      </c>
      <c r="E37" s="1">
        <v>0</v>
      </c>
      <c r="F37" s="1"/>
      <c r="G37" s="1" t="s">
        <v>101</v>
      </c>
      <c r="H37" s="1" t="s">
        <v>15</v>
      </c>
    </row>
    <row r="38" spans="1:8" ht="30" x14ac:dyDescent="0.25">
      <c r="A38" s="1">
        <v>34</v>
      </c>
      <c r="B38" s="1" t="s">
        <v>102</v>
      </c>
      <c r="C38" s="1" t="s">
        <v>103</v>
      </c>
      <c r="D38" s="1">
        <v>28</v>
      </c>
      <c r="E38" s="1">
        <v>0</v>
      </c>
      <c r="F38" s="1"/>
      <c r="G38" s="1" t="s">
        <v>104</v>
      </c>
      <c r="H38" s="1" t="s">
        <v>18</v>
      </c>
    </row>
    <row r="39" spans="1:8" ht="30" x14ac:dyDescent="0.25">
      <c r="A39" s="1">
        <v>35</v>
      </c>
      <c r="B39" s="1" t="s">
        <v>105</v>
      </c>
      <c r="C39" s="1" t="s">
        <v>106</v>
      </c>
      <c r="D39" s="1">
        <v>86</v>
      </c>
      <c r="E39" s="1">
        <v>0</v>
      </c>
      <c r="F39" s="1"/>
      <c r="G39" s="1" t="s">
        <v>107</v>
      </c>
      <c r="H39" s="1" t="s">
        <v>18</v>
      </c>
    </row>
    <row r="40" spans="1:8" ht="60" x14ac:dyDescent="0.25">
      <c r="A40" s="1">
        <v>36</v>
      </c>
      <c r="B40" s="1" t="s">
        <v>187</v>
      </c>
      <c r="C40" s="1" t="s">
        <v>188</v>
      </c>
      <c r="D40" s="1">
        <v>93</v>
      </c>
      <c r="E40" s="1">
        <v>0</v>
      </c>
      <c r="F40" s="1"/>
      <c r="G40" s="1" t="s">
        <v>189</v>
      </c>
      <c r="H40" s="1" t="s">
        <v>18</v>
      </c>
    </row>
    <row r="41" spans="1:8" x14ac:dyDescent="0.25">
      <c r="A41" s="1">
        <v>37</v>
      </c>
      <c r="B41" s="1" t="s">
        <v>108</v>
      </c>
      <c r="C41" s="1" t="s">
        <v>28</v>
      </c>
      <c r="D41" s="1">
        <v>1</v>
      </c>
      <c r="E41" s="1">
        <v>0</v>
      </c>
      <c r="F41" s="1">
        <v>173</v>
      </c>
      <c r="G41" s="1" t="s">
        <v>109</v>
      </c>
      <c r="H41" s="1" t="s">
        <v>15</v>
      </c>
    </row>
    <row r="42" spans="1:8" x14ac:dyDescent="0.25">
      <c r="A42" s="1">
        <v>38</v>
      </c>
      <c r="B42" s="1" t="s">
        <v>110</v>
      </c>
      <c r="C42" s="1" t="s">
        <v>111</v>
      </c>
      <c r="D42" s="1">
        <v>1</v>
      </c>
      <c r="E42" s="1">
        <v>0</v>
      </c>
      <c r="F42" s="1"/>
      <c r="G42" s="1" t="s">
        <v>112</v>
      </c>
      <c r="H42" s="1" t="s">
        <v>16</v>
      </c>
    </row>
    <row r="43" spans="1:8" x14ac:dyDescent="0.25">
      <c r="A43" s="1">
        <v>39</v>
      </c>
      <c r="B43" s="1" t="s">
        <v>125</v>
      </c>
      <c r="C43" s="1" t="s">
        <v>126</v>
      </c>
      <c r="D43" s="1">
        <v>1</v>
      </c>
      <c r="E43" s="1">
        <v>0</v>
      </c>
      <c r="F43" s="1">
        <v>475</v>
      </c>
      <c r="G43" s="1" t="s">
        <v>127</v>
      </c>
      <c r="H43" s="1" t="s">
        <v>15</v>
      </c>
    </row>
    <row r="44" spans="1:8" x14ac:dyDescent="0.25">
      <c r="A44" s="1">
        <v>40</v>
      </c>
      <c r="B44" s="1" t="s">
        <v>138</v>
      </c>
      <c r="C44" s="1" t="s">
        <v>139</v>
      </c>
      <c r="D44" s="1">
        <v>43</v>
      </c>
      <c r="E44" s="1">
        <v>0</v>
      </c>
      <c r="F44" s="1"/>
      <c r="G44" s="1" t="s">
        <v>140</v>
      </c>
      <c r="H44" s="1" t="s">
        <v>13</v>
      </c>
    </row>
    <row r="45" spans="1:8" ht="90" x14ac:dyDescent="0.25">
      <c r="A45" s="1">
        <v>41</v>
      </c>
      <c r="B45" s="1" t="s">
        <v>47</v>
      </c>
      <c r="C45" s="1" t="s">
        <v>48</v>
      </c>
      <c r="D45" s="1">
        <v>347</v>
      </c>
      <c r="E45" s="1">
        <v>0</v>
      </c>
      <c r="F45" s="1"/>
      <c r="G45" s="1" t="s">
        <v>49</v>
      </c>
      <c r="H45" s="1" t="s">
        <v>18</v>
      </c>
    </row>
    <row r="46" spans="1:8" x14ac:dyDescent="0.25">
      <c r="A46" s="1">
        <v>42</v>
      </c>
      <c r="B46" s="1" t="s">
        <v>135</v>
      </c>
      <c r="C46" s="1" t="s">
        <v>136</v>
      </c>
      <c r="D46" s="1">
        <v>29</v>
      </c>
      <c r="E46" s="1">
        <v>0</v>
      </c>
      <c r="F46" s="1"/>
      <c r="G46" s="1" t="s">
        <v>137</v>
      </c>
      <c r="H46" s="1" t="s">
        <v>13</v>
      </c>
    </row>
    <row r="47" spans="1:8" ht="30" x14ac:dyDescent="0.25">
      <c r="A47" s="1">
        <v>43</v>
      </c>
      <c r="B47" s="1" t="s">
        <v>166</v>
      </c>
      <c r="C47" s="1" t="s">
        <v>167</v>
      </c>
      <c r="D47" s="1">
        <v>18</v>
      </c>
      <c r="E47" s="1">
        <v>0</v>
      </c>
      <c r="F47" s="1"/>
      <c r="G47" s="1" t="s">
        <v>168</v>
      </c>
      <c r="H47" s="1" t="s">
        <v>13</v>
      </c>
    </row>
    <row r="48" spans="1:8" x14ac:dyDescent="0.25">
      <c r="A48" s="1">
        <v>44</v>
      </c>
      <c r="B48" s="1" t="s">
        <v>132</v>
      </c>
      <c r="C48" s="1" t="s">
        <v>133</v>
      </c>
      <c r="D48" s="1">
        <v>1</v>
      </c>
      <c r="E48" s="1">
        <v>0</v>
      </c>
      <c r="F48" s="1"/>
      <c r="G48" s="1" t="s">
        <v>134</v>
      </c>
      <c r="H48" s="1" t="s">
        <v>17</v>
      </c>
    </row>
    <row r="49" spans="1:8" x14ac:dyDescent="0.25">
      <c r="A49" s="1">
        <v>45</v>
      </c>
      <c r="B49" s="1" t="s">
        <v>131</v>
      </c>
      <c r="C49" s="1" t="s">
        <v>84</v>
      </c>
      <c r="D49" s="1">
        <v>1</v>
      </c>
      <c r="E49" s="1">
        <v>0</v>
      </c>
      <c r="F49" s="1"/>
      <c r="G49" s="1" t="s">
        <v>85</v>
      </c>
      <c r="H49" s="1" t="s">
        <v>19</v>
      </c>
    </row>
    <row r="50" spans="1:8" x14ac:dyDescent="0.25">
      <c r="A50" s="1">
        <v>46</v>
      </c>
      <c r="B50" s="1" t="s">
        <v>128</v>
      </c>
      <c r="C50" s="1" t="s">
        <v>129</v>
      </c>
      <c r="D50" s="1">
        <v>1</v>
      </c>
      <c r="E50" s="1">
        <v>0</v>
      </c>
      <c r="F50" s="1">
        <v>15</v>
      </c>
      <c r="G50" s="1" t="s">
        <v>130</v>
      </c>
      <c r="H50" s="1" t="s">
        <v>19</v>
      </c>
    </row>
    <row r="51" spans="1:8" x14ac:dyDescent="0.25">
      <c r="A51" s="1">
        <v>47</v>
      </c>
      <c r="B51" s="1" t="s">
        <v>122</v>
      </c>
      <c r="C51" s="1" t="s">
        <v>123</v>
      </c>
      <c r="D51" s="1">
        <v>1</v>
      </c>
      <c r="E51" s="1">
        <v>0</v>
      </c>
      <c r="F51" s="1"/>
      <c r="G51" s="1" t="s">
        <v>124</v>
      </c>
      <c r="H51" s="1" t="s">
        <v>13</v>
      </c>
    </row>
    <row r="52" spans="1:8" ht="30" x14ac:dyDescent="0.25">
      <c r="A52" s="1">
        <v>48</v>
      </c>
      <c r="B52" s="1" t="s">
        <v>90</v>
      </c>
      <c r="C52" s="1" t="s">
        <v>91</v>
      </c>
      <c r="D52" s="1">
        <v>17</v>
      </c>
      <c r="E52" s="1">
        <v>0</v>
      </c>
      <c r="F52" s="1"/>
      <c r="G52" s="1" t="s">
        <v>92</v>
      </c>
      <c r="H52" s="1" t="s">
        <v>12</v>
      </c>
    </row>
    <row r="53" spans="1:8" x14ac:dyDescent="0.25">
      <c r="A53" s="1">
        <v>49</v>
      </c>
      <c r="B53" s="1" t="s">
        <v>116</v>
      </c>
      <c r="C53" s="1" t="s">
        <v>117</v>
      </c>
      <c r="D53" s="1">
        <v>124</v>
      </c>
      <c r="E53" s="1">
        <v>0</v>
      </c>
      <c r="F53" s="1"/>
      <c r="G53" s="1" t="s">
        <v>118</v>
      </c>
      <c r="H53" s="1" t="s">
        <v>12</v>
      </c>
    </row>
    <row r="54" spans="1:8" x14ac:dyDescent="0.25">
      <c r="A54" s="1">
        <v>50</v>
      </c>
      <c r="B54" s="1" t="s">
        <v>160</v>
      </c>
      <c r="C54" s="1" t="s">
        <v>161</v>
      </c>
      <c r="D54" s="1">
        <v>1</v>
      </c>
      <c r="E54" s="1">
        <v>0</v>
      </c>
      <c r="F54" s="1"/>
      <c r="G54" s="1" t="s">
        <v>162</v>
      </c>
      <c r="H54" s="1" t="s">
        <v>30</v>
      </c>
    </row>
    <row r="55" spans="1:8" x14ac:dyDescent="0.25">
      <c r="A55" s="1">
        <v>51</v>
      </c>
      <c r="B55" s="1" t="s">
        <v>159</v>
      </c>
      <c r="C55" s="1" t="s">
        <v>45</v>
      </c>
      <c r="D55" s="1">
        <v>27</v>
      </c>
      <c r="E55" s="1">
        <v>0</v>
      </c>
      <c r="F55" s="1"/>
      <c r="G55" s="1" t="s">
        <v>158</v>
      </c>
      <c r="H55" s="1" t="s">
        <v>12</v>
      </c>
    </row>
    <row r="56" spans="1:8" x14ac:dyDescent="0.25">
      <c r="A56" s="1">
        <v>52</v>
      </c>
      <c r="B56" s="1" t="s">
        <v>157</v>
      </c>
      <c r="C56" s="1" t="s">
        <v>22</v>
      </c>
      <c r="D56" s="1">
        <v>27</v>
      </c>
      <c r="E56" s="1">
        <v>0</v>
      </c>
      <c r="F56" s="1"/>
      <c r="G56" s="1" t="s">
        <v>158</v>
      </c>
      <c r="H56" s="1" t="s">
        <v>12</v>
      </c>
    </row>
    <row r="57" spans="1:8" ht="30" x14ac:dyDescent="0.25">
      <c r="A57" s="1">
        <v>53</v>
      </c>
      <c r="B57" s="1" t="s">
        <v>71</v>
      </c>
      <c r="C57" s="1" t="s">
        <v>72</v>
      </c>
      <c r="D57" s="1">
        <v>94</v>
      </c>
      <c r="E57" s="1">
        <v>0</v>
      </c>
      <c r="F57" s="1"/>
      <c r="G57" s="1" t="s">
        <v>73</v>
      </c>
      <c r="H57" s="1" t="s">
        <v>13</v>
      </c>
    </row>
    <row r="58" spans="1:8" ht="60" x14ac:dyDescent="0.25">
      <c r="A58" s="1">
        <v>54</v>
      </c>
      <c r="B58" s="1" t="s">
        <v>56</v>
      </c>
      <c r="C58" s="1" t="s">
        <v>21</v>
      </c>
      <c r="D58" s="1">
        <v>130</v>
      </c>
      <c r="E58" s="1">
        <v>3</v>
      </c>
      <c r="F58" s="1"/>
      <c r="G58" s="1" t="s">
        <v>57</v>
      </c>
      <c r="H58" s="1" t="s">
        <v>58</v>
      </c>
    </row>
    <row r="59" spans="1:8" x14ac:dyDescent="0.25">
      <c r="A59" s="1">
        <v>55</v>
      </c>
      <c r="B59" s="1" t="s">
        <v>44</v>
      </c>
      <c r="C59" s="1" t="s">
        <v>45</v>
      </c>
      <c r="D59" s="1">
        <v>4</v>
      </c>
      <c r="E59" s="1">
        <v>0</v>
      </c>
      <c r="F59" s="1"/>
      <c r="G59" s="1" t="s">
        <v>46</v>
      </c>
      <c r="H59" s="1" t="s">
        <v>12</v>
      </c>
    </row>
    <row r="60" spans="1:8" x14ac:dyDescent="0.25">
      <c r="A60" s="1">
        <v>56</v>
      </c>
      <c r="B60" s="1" t="s">
        <v>43</v>
      </c>
      <c r="C60" s="1" t="s">
        <v>41</v>
      </c>
      <c r="D60" s="1">
        <v>1</v>
      </c>
      <c r="E60" s="1">
        <v>0</v>
      </c>
      <c r="F60" s="1">
        <v>107</v>
      </c>
      <c r="G60" s="1" t="s">
        <v>42</v>
      </c>
      <c r="H60" s="1" t="s">
        <v>19</v>
      </c>
    </row>
    <row r="61" spans="1:8" x14ac:dyDescent="0.25">
      <c r="A61" s="1">
        <v>57</v>
      </c>
      <c r="B61" s="1" t="s">
        <v>40</v>
      </c>
      <c r="C61" s="1" t="s">
        <v>41</v>
      </c>
      <c r="D61" s="1">
        <v>1</v>
      </c>
      <c r="E61" s="1">
        <v>0</v>
      </c>
      <c r="F61" s="1">
        <v>336</v>
      </c>
      <c r="G61" s="1" t="s">
        <v>42</v>
      </c>
      <c r="H61" s="1" t="s">
        <v>19</v>
      </c>
    </row>
    <row r="62" spans="1:8" x14ac:dyDescent="0.25">
      <c r="A62" s="1">
        <v>58</v>
      </c>
      <c r="B62" s="1" t="s">
        <v>27</v>
      </c>
      <c r="C62" s="1" t="s">
        <v>28</v>
      </c>
      <c r="D62" s="1">
        <v>9</v>
      </c>
      <c r="E62" s="1">
        <v>0</v>
      </c>
      <c r="F62" s="1"/>
      <c r="G62" s="1" t="s">
        <v>29</v>
      </c>
      <c r="H62" s="1" t="s">
        <v>30</v>
      </c>
    </row>
    <row r="63" spans="1:8" x14ac:dyDescent="0.25">
      <c r="A63" s="1">
        <v>59</v>
      </c>
      <c r="B63" s="1" t="s">
        <v>82</v>
      </c>
      <c r="C63" s="1" t="s">
        <v>22</v>
      </c>
      <c r="D63" s="1">
        <v>2</v>
      </c>
      <c r="E63" s="1">
        <v>0</v>
      </c>
      <c r="F63" s="1">
        <v>8308</v>
      </c>
      <c r="G63" s="1" t="s">
        <v>83</v>
      </c>
      <c r="H63" s="1" t="s">
        <v>12</v>
      </c>
    </row>
    <row r="64" spans="1:8" ht="180" x14ac:dyDescent="0.25">
      <c r="A64" s="1">
        <v>60</v>
      </c>
      <c r="B64" s="1" t="s">
        <v>78</v>
      </c>
      <c r="C64" s="1" t="s">
        <v>79</v>
      </c>
      <c r="D64" s="1">
        <v>525</v>
      </c>
      <c r="E64" s="1">
        <v>0</v>
      </c>
      <c r="F64" s="1"/>
      <c r="G64" s="1" t="s">
        <v>80</v>
      </c>
      <c r="H64" s="1" t="s">
        <v>81</v>
      </c>
    </row>
    <row r="65" spans="1:8" x14ac:dyDescent="0.25">
      <c r="A65" s="1">
        <v>61</v>
      </c>
      <c r="B65" s="1" t="s">
        <v>200</v>
      </c>
      <c r="C65" s="1" t="s">
        <v>191</v>
      </c>
      <c r="D65" s="1">
        <v>3</v>
      </c>
      <c r="E65" s="1">
        <v>0</v>
      </c>
      <c r="F65" s="1"/>
      <c r="G65" s="1" t="s">
        <v>201</v>
      </c>
      <c r="H65" s="1" t="s">
        <v>18</v>
      </c>
    </row>
    <row r="66" spans="1:8" ht="30" x14ac:dyDescent="0.25">
      <c r="A66" s="1">
        <v>62</v>
      </c>
      <c r="B66" s="1" t="s">
        <v>190</v>
      </c>
      <c r="C66" s="1" t="s">
        <v>191</v>
      </c>
      <c r="D66" s="1">
        <v>34</v>
      </c>
      <c r="E66" s="1">
        <v>0</v>
      </c>
      <c r="F66" s="1"/>
      <c r="G66" s="1" t="s">
        <v>192</v>
      </c>
      <c r="H66" s="1" t="s">
        <v>18</v>
      </c>
    </row>
    <row r="67" spans="1:8" ht="105" x14ac:dyDescent="0.25">
      <c r="A67" s="1">
        <v>63</v>
      </c>
      <c r="B67" s="1" t="s">
        <v>197</v>
      </c>
      <c r="C67" s="1" t="s">
        <v>198</v>
      </c>
      <c r="D67" s="1">
        <v>478</v>
      </c>
      <c r="E67" s="1">
        <v>0</v>
      </c>
      <c r="F67" s="1"/>
      <c r="G67" s="1" t="s">
        <v>199</v>
      </c>
      <c r="H67" s="1" t="s">
        <v>18</v>
      </c>
    </row>
    <row r="68" spans="1:8" ht="45" x14ac:dyDescent="0.25">
      <c r="A68" s="1">
        <v>64</v>
      </c>
      <c r="B68" s="1" t="s">
        <v>207</v>
      </c>
      <c r="C68" s="1" t="s">
        <v>208</v>
      </c>
      <c r="D68" s="1">
        <v>223</v>
      </c>
      <c r="E68" s="1">
        <v>0</v>
      </c>
      <c r="F68" s="1"/>
      <c r="G68" s="1" t="s">
        <v>209</v>
      </c>
      <c r="H68" s="1" t="s">
        <v>210</v>
      </c>
    </row>
    <row r="69" spans="1:8" ht="30" x14ac:dyDescent="0.25">
      <c r="A69" s="1">
        <v>65</v>
      </c>
      <c r="B69" s="1" t="s">
        <v>193</v>
      </c>
      <c r="C69" s="1" t="s">
        <v>22</v>
      </c>
      <c r="D69" s="1">
        <v>6</v>
      </c>
      <c r="E69" s="1">
        <v>0</v>
      </c>
      <c r="F69" s="1"/>
      <c r="G69" s="1" t="s">
        <v>194</v>
      </c>
      <c r="H69" s="1" t="s">
        <v>18</v>
      </c>
    </row>
    <row r="70" spans="1:8" ht="30" x14ac:dyDescent="0.25">
      <c r="A70" s="1">
        <v>66</v>
      </c>
      <c r="B70" s="1" t="s">
        <v>195</v>
      </c>
      <c r="C70" s="1" t="s">
        <v>196</v>
      </c>
      <c r="D70" s="1">
        <v>6</v>
      </c>
      <c r="E70" s="1">
        <v>0</v>
      </c>
      <c r="F70" s="1"/>
      <c r="G70" s="1" t="s">
        <v>194</v>
      </c>
      <c r="H70" s="1" t="s">
        <v>18</v>
      </c>
    </row>
    <row r="72" spans="1:8" x14ac:dyDescent="0.25">
      <c r="C72" s="3" t="s">
        <v>8</v>
      </c>
      <c r="D72" s="4">
        <f>COUNTA(A5:A70)</f>
        <v>66</v>
      </c>
    </row>
    <row r="73" spans="1:8" x14ac:dyDescent="0.25">
      <c r="C73" s="3" t="s">
        <v>9</v>
      </c>
      <c r="D73" s="4">
        <f>SUM(D5:D70)</f>
        <v>2642</v>
      </c>
    </row>
    <row r="74" spans="1:8" x14ac:dyDescent="0.25">
      <c r="C74" s="3" t="s">
        <v>10</v>
      </c>
      <c r="D74" s="4">
        <f>SUM(E5:E70)</f>
        <v>3</v>
      </c>
    </row>
  </sheetData>
  <sortState ref="A87:H152">
    <sortCondition ref="B87:B152"/>
  </sortState>
  <pageMargins left="0.7" right="0.7" top="0.78740157499999996" bottom="0.78740157499999996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Kohlíček Václav Ing.</dc:creator>
  <cp:lastModifiedBy>Kohlíček Václav Ing.</cp:lastModifiedBy>
  <dcterms:created xsi:type="dcterms:W3CDTF">2013-08-15T12:59:00Z</dcterms:created>
  <dcterms:modified xsi:type="dcterms:W3CDTF">2014-02-21T05:59:39Z</dcterms:modified>
</cp:coreProperties>
</file>