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vysledky" sheetId="1" r:id="rId1"/>
  </sheets>
  <calcPr calcId="145621"/>
</workbook>
</file>

<file path=xl/calcChain.xml><?xml version="1.0" encoding="utf-8"?>
<calcChain xmlns="http://schemas.openxmlformats.org/spreadsheetml/2006/main">
  <c r="E78" i="1" l="1"/>
  <c r="F78" i="1"/>
  <c r="G78" i="1"/>
  <c r="I78" i="1"/>
  <c r="J78" i="1"/>
  <c r="K78" i="1"/>
</calcChain>
</file>

<file path=xl/sharedStrings.xml><?xml version="1.0" encoding="utf-8"?>
<sst xmlns="http://schemas.openxmlformats.org/spreadsheetml/2006/main" count="367" uniqueCount="286">
  <si>
    <t>jméno žadatele</t>
  </si>
  <si>
    <t>název projektu</t>
  </si>
  <si>
    <t>období realizace</t>
  </si>
  <si>
    <t>finanční požadavky</t>
  </si>
  <si>
    <t>Zbyněk</t>
  </si>
  <si>
    <t>Baladrán</t>
  </si>
  <si>
    <t>Polivize</t>
  </si>
  <si>
    <t>květen 2018 - květen 2019</t>
  </si>
  <si>
    <t>Marie</t>
  </si>
  <si>
    <t>Lukáčová</t>
  </si>
  <si>
    <t>Polyamorie magie ekonomie</t>
  </si>
  <si>
    <t>červen 2018 - květen 2020</t>
  </si>
  <si>
    <t>Tereza</t>
  </si>
  <si>
    <t>Velíková</t>
  </si>
  <si>
    <t>Hra hrdinů</t>
  </si>
  <si>
    <t>Září 2018 – srpen 2020</t>
  </si>
  <si>
    <t>Katarína</t>
  </si>
  <si>
    <t>Hládeková</t>
  </si>
  <si>
    <t>Domovina</t>
  </si>
  <si>
    <t>listopad 2018 - prosinec 2019</t>
  </si>
  <si>
    <t>Barbora</t>
  </si>
  <si>
    <t>Klímová</t>
  </si>
  <si>
    <t>Živá generace</t>
  </si>
  <si>
    <t>červen 2018 - prosinec 2019</t>
  </si>
  <si>
    <t>Alexey</t>
  </si>
  <si>
    <t>Klyuykov</t>
  </si>
  <si>
    <t>Možnosti realismu</t>
  </si>
  <si>
    <t>září 2018 – září 2019</t>
  </si>
  <si>
    <t>Viktorie</t>
  </si>
  <si>
    <t>Langer</t>
  </si>
  <si>
    <t>Mizanscéna mizení</t>
  </si>
  <si>
    <t>srpen 2018 - červenec 2020</t>
  </si>
  <si>
    <t>Martina</t>
  </si>
  <si>
    <t>Smutná</t>
  </si>
  <si>
    <t>Nová zahálka</t>
  </si>
  <si>
    <t>červenec 2018- prosinec 2018</t>
  </si>
  <si>
    <t>Štětinová roz. Příhodová</t>
  </si>
  <si>
    <t>Dřevo a kameny polykat (série soch, objektů a instalací)</t>
  </si>
  <si>
    <t>červenec 2018 - červenec 2020</t>
  </si>
  <si>
    <t xml:space="preserve">Jana </t>
  </si>
  <si>
    <t>Babincová</t>
  </si>
  <si>
    <t>Formát obrazu a jeho přesahy</t>
  </si>
  <si>
    <t>od 1.7.2018 do 31.12.2019.</t>
  </si>
  <si>
    <t>Petr</t>
  </si>
  <si>
    <t>Cabalka</t>
  </si>
  <si>
    <t>Abeceda znaků</t>
  </si>
  <si>
    <t>červenec 2018 – prosinec 2019</t>
  </si>
  <si>
    <t>Filip</t>
  </si>
  <si>
    <t>Nerad</t>
  </si>
  <si>
    <t>Romana</t>
  </si>
  <si>
    <t>Drdová</t>
  </si>
  <si>
    <t>OUTRÉ ACNEQ: Fotografie a výtvarné umění ve vztahu k módním prvkům</t>
  </si>
  <si>
    <t xml:space="preserve">červen 2018 – prosinec 2019 </t>
  </si>
  <si>
    <t>Pavel</t>
  </si>
  <si>
    <t>Dvořák</t>
  </si>
  <si>
    <t>Mytologie</t>
  </si>
  <si>
    <t>1.7.2018-31.12.2019</t>
  </si>
  <si>
    <t>Anežka</t>
  </si>
  <si>
    <t>Hošková</t>
  </si>
  <si>
    <t>Symbol v obraze</t>
  </si>
  <si>
    <t>červenec 2018 - červen 2020</t>
  </si>
  <si>
    <t>Matěj</t>
  </si>
  <si>
    <t>Pavlík</t>
  </si>
  <si>
    <t>Něžné informační boje - reakční potenciál digitálního dokumentu</t>
  </si>
  <si>
    <t>červen 2018 - červen 2020</t>
  </si>
  <si>
    <t>Lucie</t>
  </si>
  <si>
    <t>Rosenfeldová</t>
  </si>
  <si>
    <t>Marta</t>
  </si>
  <si>
    <t>Ćwikliński Fišerová</t>
  </si>
  <si>
    <t>Čtvrtý skleník</t>
  </si>
  <si>
    <t>srpen 2018 - září 2019</t>
  </si>
  <si>
    <t>Jana</t>
  </si>
  <si>
    <t>Doležalová</t>
  </si>
  <si>
    <t>mEDICINE II.</t>
  </si>
  <si>
    <t>1.7.2018 do 31.8. 2019</t>
  </si>
  <si>
    <t>Daniela</t>
  </si>
  <si>
    <t>Dostálková</t>
  </si>
  <si>
    <t>The Shelter</t>
  </si>
  <si>
    <t>Linda</t>
  </si>
  <si>
    <t xml:space="preserve">Kateřina </t>
  </si>
  <si>
    <t>Drahošová</t>
  </si>
  <si>
    <t>Kamenná křehkost</t>
  </si>
  <si>
    <t>1.5.2018 - 1.5.2020</t>
  </si>
  <si>
    <t>Matyáš</t>
  </si>
  <si>
    <t>Chochola</t>
  </si>
  <si>
    <t>Double Choco Hot Coco</t>
  </si>
  <si>
    <t>Králíková</t>
  </si>
  <si>
    <t>Veřejná výzva Oslava</t>
  </si>
  <si>
    <t>září 2018 - září 2019</t>
  </si>
  <si>
    <t>Kateřina</t>
  </si>
  <si>
    <t>Burgertová</t>
  </si>
  <si>
    <t>Dobrý a špatný hospodář</t>
  </si>
  <si>
    <t>červenec 2018 - září 2019</t>
  </si>
  <si>
    <t>Jiří</t>
  </si>
  <si>
    <t>Franta</t>
  </si>
  <si>
    <t>lsjkdghvoisdvgh</t>
  </si>
  <si>
    <t>duben 2018 - září 2019</t>
  </si>
  <si>
    <t>Miroslava</t>
  </si>
  <si>
    <t>Vitásková</t>
  </si>
  <si>
    <t>Květ jako pěst v divadle svět</t>
  </si>
  <si>
    <t>Září 2018 – Prosinec 2019</t>
  </si>
  <si>
    <t>Antonín</t>
  </si>
  <si>
    <t>Jirát</t>
  </si>
  <si>
    <t>Aftermath / Následky</t>
  </si>
  <si>
    <t>Červenec 2018 – červenec 2019</t>
  </si>
  <si>
    <t>Karíma</t>
  </si>
  <si>
    <t>Al-Mukhtarová</t>
  </si>
  <si>
    <t>Posmrtné zavazadlo</t>
  </si>
  <si>
    <t>1.7.2018 - 31.12.2019</t>
  </si>
  <si>
    <t>Bernartová</t>
  </si>
  <si>
    <t>Tekuté krystaly RGB</t>
  </si>
  <si>
    <t>01 2018 - 12 2019</t>
  </si>
  <si>
    <t>Jakub</t>
  </si>
  <si>
    <t>Jansa</t>
  </si>
  <si>
    <t>Club of Opportunities</t>
  </si>
  <si>
    <t>Leden 2018 - prosinec 2020</t>
  </si>
  <si>
    <t>Tomáš</t>
  </si>
  <si>
    <t>Lahoda</t>
  </si>
  <si>
    <t>soubor obrazů série "LaGuardia"</t>
  </si>
  <si>
    <t>duben - listopad 2018</t>
  </si>
  <si>
    <t>Markéta</t>
  </si>
  <si>
    <t>Souhradová</t>
  </si>
  <si>
    <t>Mezi mořem, nebem a horou</t>
  </si>
  <si>
    <t>1/5 - 31/10 2018</t>
  </si>
  <si>
    <t>Marek</t>
  </si>
  <si>
    <t>Delong</t>
  </si>
  <si>
    <t xml:space="preserve">Pictures of Echoes </t>
  </si>
  <si>
    <t>září 2018 - červen 2019</t>
  </si>
  <si>
    <t>Ondřej</t>
  </si>
  <si>
    <t>Opekar</t>
  </si>
  <si>
    <t>Soubor  20 - 30 obrazů a objektů s názvem "White Trash Nihilism"</t>
  </si>
  <si>
    <t xml:space="preserve"> 1.5.2018 -30.4. 2019</t>
  </si>
  <si>
    <t>Petra</t>
  </si>
  <si>
    <t>Šemíková</t>
  </si>
  <si>
    <t>studijní stáž v restaurátorském ateliéru specalizovaném na fotografie v Paříži</t>
  </si>
  <si>
    <t>září-říjen 2018</t>
  </si>
  <si>
    <t>Radek</t>
  </si>
  <si>
    <t>Toman</t>
  </si>
  <si>
    <t>International Summer Programme in Architecture: Cities in Asia</t>
  </si>
  <si>
    <t>červen 2018 – červenec 2018</t>
  </si>
  <si>
    <t>Fabo</t>
  </si>
  <si>
    <t>Zlatá Praha</t>
  </si>
  <si>
    <t>1.7.2018 - 30. 8. 2019</t>
  </si>
  <si>
    <t>Mičíková</t>
  </si>
  <si>
    <t>Olivový háj</t>
  </si>
  <si>
    <t>červenec 2018 - prosinec 2019</t>
  </si>
  <si>
    <t>Juliana</t>
  </si>
  <si>
    <t>Höschlová</t>
  </si>
  <si>
    <t>Whiteland</t>
  </si>
  <si>
    <t>červenec 2018-červenec 2020</t>
  </si>
  <si>
    <t>Korbička</t>
  </si>
  <si>
    <t>Vizualizace tance II</t>
  </si>
  <si>
    <t>srpen 2018 - prosinec 2019</t>
  </si>
  <si>
    <t>Dita</t>
  </si>
  <si>
    <t>Pepe</t>
  </si>
  <si>
    <t>Ženské hlasy</t>
  </si>
  <si>
    <t>květen - září 2018</t>
  </si>
  <si>
    <t>Michaela</t>
  </si>
  <si>
    <t>Vrbková</t>
  </si>
  <si>
    <t>Brutalistní kresba</t>
  </si>
  <si>
    <t>Anna</t>
  </si>
  <si>
    <t>Balážová</t>
  </si>
  <si>
    <t>Boží přítomnost</t>
  </si>
  <si>
    <t>červenec 2018 – červen 2020</t>
  </si>
  <si>
    <t>Veronika</t>
  </si>
  <si>
    <t>Drahotová</t>
  </si>
  <si>
    <t>Nosková</t>
  </si>
  <si>
    <t>Nástroje ve tvaru paniky</t>
  </si>
  <si>
    <t>Max</t>
  </si>
  <si>
    <t>Věci horší než smrt</t>
  </si>
  <si>
    <t>duben - prosinec 2018</t>
  </si>
  <si>
    <t>Karolína</t>
  </si>
  <si>
    <t>Juříková</t>
  </si>
  <si>
    <t>Guidelines- Tell me what to wear and how</t>
  </si>
  <si>
    <t>březen 2018 - prosinec 2018</t>
  </si>
  <si>
    <t>Zuzana</t>
  </si>
  <si>
    <t>Kalhousová Pernicová</t>
  </si>
  <si>
    <t>Já a ty - spirituální a existenční přesahy vztahu člověka ke krajině</t>
  </si>
  <si>
    <t>1.10.2018 - 30.9.2019</t>
  </si>
  <si>
    <t>Václav</t>
  </si>
  <si>
    <t>Voleský</t>
  </si>
  <si>
    <t>Syntetické ticho</t>
  </si>
  <si>
    <t>polovina dubna 2018 - únor 2019</t>
  </si>
  <si>
    <t>Dominik</t>
  </si>
  <si>
    <t>Forman</t>
  </si>
  <si>
    <t>Objevování principů radikálního realismu v mediu malby na poli současného výtvarného umění</t>
  </si>
  <si>
    <t>Červenec 2018 – červenec 2020</t>
  </si>
  <si>
    <t>Macháček</t>
  </si>
  <si>
    <t>"Hledači křenů"</t>
  </si>
  <si>
    <t>červen 2018 - červenec 2019</t>
  </si>
  <si>
    <t>Vojtěch</t>
  </si>
  <si>
    <t>Míča</t>
  </si>
  <si>
    <t xml:space="preserve"> Fantomy tělesnosti /soubor sochařských intervencí</t>
  </si>
  <si>
    <t>6/2018 - 6/2019</t>
  </si>
  <si>
    <t>Eva</t>
  </si>
  <si>
    <t>Pelechová</t>
  </si>
  <si>
    <t>LAST LOST 4040</t>
  </si>
  <si>
    <t>září 2018 - červen 2020</t>
  </si>
  <si>
    <t>Plamitzerová</t>
  </si>
  <si>
    <t>Cestovní kancelář Czechia</t>
  </si>
  <si>
    <t>listopad 2018- listopad 2019</t>
  </si>
  <si>
    <t>Včelka</t>
  </si>
  <si>
    <t>2B or not 2B?</t>
  </si>
  <si>
    <t>Bartošová</t>
  </si>
  <si>
    <t>Cirkulace</t>
  </si>
  <si>
    <t>1.7.2018 - 31.12. 2018</t>
  </si>
  <si>
    <t>Aneta</t>
  </si>
  <si>
    <t>Dvořáková</t>
  </si>
  <si>
    <t>Síla vlny</t>
  </si>
  <si>
    <t>říjen 2018  - červen 2020</t>
  </si>
  <si>
    <t>Kristýna</t>
  </si>
  <si>
    <t>Dytrych Šormová</t>
  </si>
  <si>
    <t>Kus zeMĚ</t>
  </si>
  <si>
    <t>1.6.2018-31.12.2019</t>
  </si>
  <si>
    <t>Kužvartová</t>
  </si>
  <si>
    <t>Sculpture Crossings</t>
  </si>
  <si>
    <t>duben 2018 – březen 2019</t>
  </si>
  <si>
    <t>Makar Václavková</t>
  </si>
  <si>
    <t>Osobní hora</t>
  </si>
  <si>
    <t xml:space="preserve"> červen 2018 - prosinec 2019</t>
  </si>
  <si>
    <t>Peško Banzetová</t>
  </si>
  <si>
    <t xml:space="preserve">Odlišné formy prezentace českých výtvarných umělců působících v zahraničí </t>
  </si>
  <si>
    <t xml:space="preserve">1. 9. 2018 – 31. 12. 2018 </t>
  </si>
  <si>
    <t>Skála</t>
  </si>
  <si>
    <t>“Hledači křenů“</t>
  </si>
  <si>
    <t>červen 2018 – červenec 2019</t>
  </si>
  <si>
    <t>Bambušek</t>
  </si>
  <si>
    <t>Kde domov náš</t>
  </si>
  <si>
    <t>červenec 2018-červen2020</t>
  </si>
  <si>
    <t>Simona</t>
  </si>
  <si>
    <t>Blahutová</t>
  </si>
  <si>
    <t>U.R.U. /univerzální reklamní umění/</t>
  </si>
  <si>
    <t>Fialka</t>
  </si>
  <si>
    <t>Ideální Relikviář</t>
  </si>
  <si>
    <t>9.2018-6.2019</t>
  </si>
  <si>
    <t>Hrbata</t>
  </si>
  <si>
    <t>Deep Space Here</t>
  </si>
  <si>
    <t>červenec 2018 - leden 2020</t>
  </si>
  <si>
    <t>Krejčí</t>
  </si>
  <si>
    <t>DOMINIUM  – tvorba virtuálních světů</t>
  </si>
  <si>
    <t>říjen 2018 – prosinec 2019</t>
  </si>
  <si>
    <t>Štefan</t>
  </si>
  <si>
    <t>Tóth</t>
  </si>
  <si>
    <t>Systematické zkoumání skutečnosti obrazu</t>
  </si>
  <si>
    <t>červenec 2018 - listopad 2019</t>
  </si>
  <si>
    <t>Čeněk</t>
  </si>
  <si>
    <t>Folk</t>
  </si>
  <si>
    <t>Evák</t>
  </si>
  <si>
    <t>leden 2018 – prosinec 2019</t>
  </si>
  <si>
    <t>Marešková</t>
  </si>
  <si>
    <t>Play my Soul</t>
  </si>
  <si>
    <t>1.9.2018 - 31.10.2019</t>
  </si>
  <si>
    <t>Lenka</t>
  </si>
  <si>
    <t>Míková</t>
  </si>
  <si>
    <t>Prázdné místo (Horká voda)</t>
  </si>
  <si>
    <t>červenec 2018 - prosinec 2018</t>
  </si>
  <si>
    <t>Bára</t>
  </si>
  <si>
    <t>Prášilová</t>
  </si>
  <si>
    <t>Circles</t>
  </si>
  <si>
    <t>Žofie</t>
  </si>
  <si>
    <t>Zajíčková</t>
  </si>
  <si>
    <t>HYPNAGOGIE - soubor koláží</t>
  </si>
  <si>
    <t>srpen 2018 až duben 2019</t>
  </si>
  <si>
    <t>VŘ 2018: žádosti o stipendium v oboru výtvarné umění - přehled výsledků</t>
  </si>
  <si>
    <t>průměr bodů</t>
  </si>
  <si>
    <t>přidělené stipendium</t>
  </si>
  <si>
    <t>nepodpořeno</t>
  </si>
  <si>
    <t>Projekty jsou řazeny primárně podle bodového hodnocení, sekundárně abecedně podle příjmení žadatele.</t>
  </si>
  <si>
    <t>Hodnoticí kritéria (bodovací škála 1 - 5):</t>
  </si>
  <si>
    <t>·         kvalita návrhu projektu (jasné vymezení předmětu, cíle a výsledků projektu, realizovatelnost věcného a časového řešení),</t>
  </si>
  <si>
    <t>·         význam projektu (společenská potřebnost, přínos pro daný obor),</t>
  </si>
  <si>
    <t>·         odbornost žadatele (dosavadní výsledky jeho činnosti),</t>
  </si>
  <si>
    <t>·         náklady projektu (účelnost, hospodárnost, efektivnost a přiměřenost nákladů projektu),</t>
  </si>
  <si>
    <t>·         výstup projektu (způsob zpřístupnění výsledků veřejnosti/ využití nově nabytých zkušeností a podkladů pro další činnost žadatele).</t>
  </si>
  <si>
    <t>Žádosti vyřazené z důvodu nesplnění vyhlašovacích podmínek programu:</t>
  </si>
  <si>
    <t>Iveta Kulhavá</t>
  </si>
  <si>
    <t>Jan Freiberg</t>
  </si>
  <si>
    <t>Prázdné místo/ Horká hlava</t>
  </si>
  <si>
    <t>Kamila Polívková</t>
  </si>
  <si>
    <t>CAMPQ_scénografické řešení</t>
  </si>
  <si>
    <t>KUKKU COOK - fotografické zpracování hravých receptů pro děti</t>
  </si>
  <si>
    <t>důvod vyřazení</t>
  </si>
  <si>
    <t>předmětem projektu není vytvoření uměleckého díla</t>
  </si>
  <si>
    <t>stipendium je požadováno na vytvoření ideové studie</t>
  </si>
  <si>
    <t>stipendia nejsou poskytována na činnosti, které jsou součástí přípravy inscenace</t>
  </si>
  <si>
    <t>Démanty tónů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</si>
</sst>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i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2">
    <xf numFmtId="0" fontId="0" fillId="0" borderId="0" xfId="0"/>
    <xf numFmtId="0" fontId="0" fillId="0" borderId="0" xfId="0" applyNumberFormat="1" applyFont="1" applyAlignment="1"/>
    <xf numFmtId="0" fontId="0" fillId="0" borderId="0" xfId="0" applyFont="1" applyAlignment="1"/>
    <xf numFmtId="49" fontId="2" fillId="0" borderId="5" xfId="0" applyNumberFormat="1" applyFont="1" applyFill="1" applyBorder="1" applyAlignment="1"/>
    <xf numFmtId="3" fontId="2" fillId="0" borderId="5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/>
    <xf numFmtId="3" fontId="2" fillId="0" borderId="8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/>
    <xf numFmtId="3" fontId="2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wrapText="1"/>
    </xf>
    <xf numFmtId="49" fontId="2" fillId="0" borderId="12" xfId="0" applyNumberFormat="1" applyFont="1" applyFill="1" applyBorder="1" applyAlignment="1"/>
    <xf numFmtId="3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49" fontId="2" fillId="0" borderId="14" xfId="0" applyNumberFormat="1" applyFont="1" applyFill="1" applyBorder="1" applyAlignment="1"/>
    <xf numFmtId="3" fontId="2" fillId="0" borderId="14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/>
    <xf numFmtId="3" fontId="2" fillId="0" borderId="19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/>
    <xf numFmtId="49" fontId="2" fillId="0" borderId="21" xfId="0" applyNumberFormat="1" applyFont="1" applyFill="1" applyBorder="1" applyAlignment="1"/>
    <xf numFmtId="49" fontId="2" fillId="0" borderId="21" xfId="0" applyNumberFormat="1" applyFont="1" applyFill="1" applyBorder="1" applyAlignment="1">
      <alignment wrapText="1"/>
    </xf>
    <xf numFmtId="49" fontId="2" fillId="0" borderId="22" xfId="0" applyNumberFormat="1" applyFont="1" applyFill="1" applyBorder="1" applyAlignment="1">
      <alignment wrapText="1"/>
    </xf>
    <xf numFmtId="49" fontId="2" fillId="0" borderId="23" xfId="0" applyNumberFormat="1" applyFont="1" applyFill="1" applyBorder="1" applyAlignment="1"/>
    <xf numFmtId="49" fontId="2" fillId="0" borderId="23" xfId="0" applyNumberFormat="1" applyFont="1" applyFill="1" applyBorder="1" applyAlignment="1">
      <alignment wrapText="1"/>
    </xf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26" xfId="0" applyNumberFormat="1" applyFont="1" applyFill="1" applyBorder="1" applyAlignment="1"/>
    <xf numFmtId="49" fontId="2" fillId="0" borderId="27" xfId="0" applyNumberFormat="1" applyFont="1" applyFill="1" applyBorder="1" applyAlignment="1"/>
    <xf numFmtId="49" fontId="2" fillId="0" borderId="21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9" xfId="0" applyFont="1" applyBorder="1" applyAlignment="1">
      <alignment wrapText="1"/>
    </xf>
    <xf numFmtId="0" fontId="2" fillId="0" borderId="29" xfId="0" applyFont="1" applyBorder="1" applyAlignment="1">
      <alignment vertical="center" wrapText="1"/>
    </xf>
    <xf numFmtId="0" fontId="2" fillId="0" borderId="31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0" fillId="0" borderId="30" xfId="0" applyNumberFormat="1" applyFont="1" applyBorder="1" applyAlignment="1"/>
    <xf numFmtId="0" fontId="0" fillId="0" borderId="32" xfId="0" applyNumberFormat="1" applyFont="1" applyBorder="1" applyAlignment="1"/>
    <xf numFmtId="0" fontId="0" fillId="0" borderId="18" xfId="0" applyNumberFormat="1" applyFont="1" applyBorder="1" applyAlignment="1"/>
    <xf numFmtId="0" fontId="7" fillId="0" borderId="27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/>
    </xf>
    <xf numFmtId="0" fontId="0" fillId="4" borderId="1" xfId="0" applyNumberFormat="1" applyFont="1" applyFill="1" applyBorder="1" applyAlignment="1">
      <alignment horizontal="left"/>
    </xf>
    <xf numFmtId="0" fontId="3" fillId="4" borderId="1" xfId="0" applyNumberFormat="1" applyFont="1" applyFill="1" applyBorder="1" applyAlignment="1">
      <alignment horizontal="left"/>
    </xf>
    <xf numFmtId="0" fontId="7" fillId="0" borderId="34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>
      <alignment horizontal="left" vertical="center"/>
    </xf>
    <xf numFmtId="0" fontId="8" fillId="0" borderId="18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33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90"/>
  <sheetViews>
    <sheetView showGridLines="0" tabSelected="1" zoomScaleNormal="100" workbookViewId="0">
      <pane ySplit="3" topLeftCell="A4" activePane="bottomLeft" state="frozen"/>
      <selection pane="bottomLeft" sqref="A1:K1"/>
    </sheetView>
  </sheetViews>
  <sheetFormatPr defaultColWidth="8.85546875" defaultRowHeight="15" customHeight="1" x14ac:dyDescent="0.25"/>
  <cols>
    <col min="1" max="1" width="10.42578125" style="1" customWidth="1"/>
    <col min="2" max="2" width="15.28515625" style="1" customWidth="1"/>
    <col min="3" max="3" width="36.7109375" style="1" customWidth="1"/>
    <col min="4" max="4" width="30.42578125" style="1" customWidth="1"/>
    <col min="5" max="7" width="9.28515625" style="1" customWidth="1"/>
    <col min="8" max="8" width="8.85546875" style="1" customWidth="1"/>
    <col min="9" max="11" width="10.7109375" style="1" customWidth="1"/>
    <col min="12" max="252" width="8.85546875" style="1" customWidth="1"/>
    <col min="253" max="16384" width="8.85546875" style="2"/>
  </cols>
  <sheetData>
    <row r="1" spans="1:11" ht="45.75" customHeight="1" x14ac:dyDescent="0.25">
      <c r="A1" s="94" t="s">
        <v>263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54.75" customHeight="1" thickBot="1" x14ac:dyDescent="0.3">
      <c r="A2" s="95" t="s">
        <v>0</v>
      </c>
      <c r="B2" s="95"/>
      <c r="C2" s="95" t="s">
        <v>1</v>
      </c>
      <c r="D2" s="95" t="s">
        <v>2</v>
      </c>
      <c r="E2" s="97" t="s">
        <v>3</v>
      </c>
      <c r="F2" s="98"/>
      <c r="G2" s="99"/>
      <c r="H2" s="100" t="s">
        <v>264</v>
      </c>
      <c r="I2" s="97" t="s">
        <v>265</v>
      </c>
      <c r="J2" s="98"/>
      <c r="K2" s="99"/>
    </row>
    <row r="3" spans="1:11" ht="30" hidden="1" customHeight="1" thickBot="1" x14ac:dyDescent="0.3">
      <c r="A3" s="96"/>
      <c r="B3" s="96"/>
      <c r="C3" s="96"/>
      <c r="D3" s="96"/>
      <c r="E3" s="17">
        <v>2018</v>
      </c>
      <c r="F3" s="17">
        <v>2019</v>
      </c>
      <c r="G3" s="18">
        <v>2020</v>
      </c>
      <c r="H3" s="101"/>
      <c r="I3" s="19">
        <v>2018</v>
      </c>
      <c r="J3" s="19">
        <v>2019</v>
      </c>
      <c r="K3" s="19">
        <v>2020</v>
      </c>
    </row>
    <row r="4" spans="1:11" ht="30" customHeight="1" x14ac:dyDescent="0.25">
      <c r="A4" s="57" t="s">
        <v>4</v>
      </c>
      <c r="B4" s="49" t="s">
        <v>5</v>
      </c>
      <c r="C4" s="48" t="s">
        <v>6</v>
      </c>
      <c r="D4" s="3" t="s">
        <v>7</v>
      </c>
      <c r="E4" s="4">
        <v>157000</v>
      </c>
      <c r="F4" s="4">
        <v>103000</v>
      </c>
      <c r="G4" s="4"/>
      <c r="H4" s="25">
        <v>4.75</v>
      </c>
      <c r="I4" s="29">
        <v>150000</v>
      </c>
      <c r="J4" s="29">
        <v>100000</v>
      </c>
      <c r="K4" s="30"/>
    </row>
    <row r="5" spans="1:11" ht="30" customHeight="1" x14ac:dyDescent="0.25">
      <c r="A5" s="57" t="s">
        <v>8</v>
      </c>
      <c r="B5" s="49" t="s">
        <v>9</v>
      </c>
      <c r="C5" s="49" t="s">
        <v>10</v>
      </c>
      <c r="D5" s="5" t="s">
        <v>11</v>
      </c>
      <c r="E5" s="6">
        <v>76000</v>
      </c>
      <c r="F5" s="6">
        <v>126000</v>
      </c>
      <c r="G5" s="6">
        <v>70000</v>
      </c>
      <c r="H5" s="26">
        <v>4.5999999999999996</v>
      </c>
      <c r="I5" s="24">
        <v>70000</v>
      </c>
      <c r="J5" s="24">
        <v>100000</v>
      </c>
      <c r="K5" s="31">
        <v>70000</v>
      </c>
    </row>
    <row r="6" spans="1:11" ht="30" customHeight="1" x14ac:dyDescent="0.25">
      <c r="A6" s="57" t="s">
        <v>12</v>
      </c>
      <c r="B6" s="49" t="s">
        <v>13</v>
      </c>
      <c r="C6" s="49" t="s">
        <v>14</v>
      </c>
      <c r="D6" s="5" t="s">
        <v>15</v>
      </c>
      <c r="E6" s="6">
        <v>100000</v>
      </c>
      <c r="F6" s="6">
        <v>155000</v>
      </c>
      <c r="G6" s="6">
        <v>87000</v>
      </c>
      <c r="H6" s="26">
        <v>4.5999999999999996</v>
      </c>
      <c r="I6" s="24">
        <v>100000</v>
      </c>
      <c r="J6" s="24">
        <v>100000</v>
      </c>
      <c r="K6" s="31">
        <v>80000</v>
      </c>
    </row>
    <row r="7" spans="1:11" ht="30" customHeight="1" x14ac:dyDescent="0.25">
      <c r="A7" s="57" t="s">
        <v>16</v>
      </c>
      <c r="B7" s="49" t="s">
        <v>17</v>
      </c>
      <c r="C7" s="49" t="s">
        <v>18</v>
      </c>
      <c r="D7" s="5" t="s">
        <v>19</v>
      </c>
      <c r="E7" s="6">
        <v>152000</v>
      </c>
      <c r="F7" s="6">
        <v>162000</v>
      </c>
      <c r="G7" s="7"/>
      <c r="H7" s="26">
        <v>4.4000000000000004</v>
      </c>
      <c r="I7" s="24">
        <v>100000</v>
      </c>
      <c r="J7" s="24">
        <v>100000</v>
      </c>
      <c r="K7" s="32"/>
    </row>
    <row r="8" spans="1:11" ht="30" customHeight="1" x14ac:dyDescent="0.25">
      <c r="A8" s="57" t="s">
        <v>20</v>
      </c>
      <c r="B8" s="49" t="s">
        <v>21</v>
      </c>
      <c r="C8" s="49" t="s">
        <v>22</v>
      </c>
      <c r="D8" s="5" t="s">
        <v>23</v>
      </c>
      <c r="E8" s="6">
        <v>80000</v>
      </c>
      <c r="F8" s="6">
        <v>151000</v>
      </c>
      <c r="G8" s="7"/>
      <c r="H8" s="26">
        <v>4.4000000000000004</v>
      </c>
      <c r="I8" s="24">
        <v>70000</v>
      </c>
      <c r="J8" s="24">
        <v>100000</v>
      </c>
      <c r="K8" s="32"/>
    </row>
    <row r="9" spans="1:11" ht="30" customHeight="1" x14ac:dyDescent="0.25">
      <c r="A9" s="57" t="s">
        <v>24</v>
      </c>
      <c r="B9" s="49" t="s">
        <v>25</v>
      </c>
      <c r="C9" s="49" t="s">
        <v>26</v>
      </c>
      <c r="D9" s="5" t="s">
        <v>27</v>
      </c>
      <c r="E9" s="6">
        <v>62000</v>
      </c>
      <c r="F9" s="6">
        <v>124000</v>
      </c>
      <c r="G9" s="7"/>
      <c r="H9" s="26">
        <v>4.4000000000000004</v>
      </c>
      <c r="I9" s="24">
        <v>60000</v>
      </c>
      <c r="J9" s="24">
        <v>100000</v>
      </c>
      <c r="K9" s="32"/>
    </row>
    <row r="10" spans="1:11" ht="30" customHeight="1" x14ac:dyDescent="0.25">
      <c r="A10" s="57" t="s">
        <v>28</v>
      </c>
      <c r="B10" s="49" t="s">
        <v>29</v>
      </c>
      <c r="C10" s="49" t="s">
        <v>30</v>
      </c>
      <c r="D10" s="5" t="s">
        <v>31</v>
      </c>
      <c r="E10" s="6">
        <v>101000</v>
      </c>
      <c r="F10" s="6">
        <v>202000</v>
      </c>
      <c r="G10" s="6">
        <v>101000</v>
      </c>
      <c r="H10" s="26">
        <v>4.2</v>
      </c>
      <c r="I10" s="24">
        <v>90000</v>
      </c>
      <c r="J10" s="24">
        <v>90000</v>
      </c>
      <c r="K10" s="31">
        <v>90000</v>
      </c>
    </row>
    <row r="11" spans="1:11" ht="30" customHeight="1" x14ac:dyDescent="0.25">
      <c r="A11" s="57" t="s">
        <v>32</v>
      </c>
      <c r="B11" s="49" t="s">
        <v>33</v>
      </c>
      <c r="C11" s="49" t="s">
        <v>34</v>
      </c>
      <c r="D11" s="5" t="s">
        <v>35</v>
      </c>
      <c r="E11" s="6">
        <v>50000</v>
      </c>
      <c r="F11" s="7"/>
      <c r="G11" s="7"/>
      <c r="H11" s="26">
        <v>4.2</v>
      </c>
      <c r="I11" s="24">
        <v>50000</v>
      </c>
      <c r="J11" s="33"/>
      <c r="K11" s="32"/>
    </row>
    <row r="12" spans="1:11" ht="30" customHeight="1" x14ac:dyDescent="0.25">
      <c r="A12" s="57" t="s">
        <v>12</v>
      </c>
      <c r="B12" s="50" t="s">
        <v>36</v>
      </c>
      <c r="C12" s="50" t="s">
        <v>37</v>
      </c>
      <c r="D12" s="5" t="s">
        <v>38</v>
      </c>
      <c r="E12" s="6">
        <v>75000</v>
      </c>
      <c r="F12" s="6">
        <v>150000</v>
      </c>
      <c r="G12" s="6">
        <v>75000</v>
      </c>
      <c r="H12" s="26">
        <v>4.2</v>
      </c>
      <c r="I12" s="24">
        <v>70000</v>
      </c>
      <c r="J12" s="24">
        <v>100000</v>
      </c>
      <c r="K12" s="31">
        <v>70000</v>
      </c>
    </row>
    <row r="13" spans="1:11" ht="30" customHeight="1" x14ac:dyDescent="0.25">
      <c r="A13" s="57" t="s">
        <v>39</v>
      </c>
      <c r="B13" s="49" t="s">
        <v>40</v>
      </c>
      <c r="C13" s="49" t="s">
        <v>285</v>
      </c>
      <c r="D13" s="5" t="s">
        <v>42</v>
      </c>
      <c r="E13" s="6">
        <v>77000</v>
      </c>
      <c r="F13" s="6">
        <v>154000</v>
      </c>
      <c r="G13" s="7"/>
      <c r="H13" s="26">
        <v>4</v>
      </c>
      <c r="I13" s="24">
        <v>70000</v>
      </c>
      <c r="J13" s="24">
        <v>80000</v>
      </c>
      <c r="K13" s="32"/>
    </row>
    <row r="14" spans="1:11" ht="30" customHeight="1" x14ac:dyDescent="0.25">
      <c r="A14" s="57" t="s">
        <v>43</v>
      </c>
      <c r="B14" s="49" t="s">
        <v>44</v>
      </c>
      <c r="C14" s="49" t="s">
        <v>45</v>
      </c>
      <c r="D14" s="5" t="s">
        <v>46</v>
      </c>
      <c r="E14" s="6">
        <v>60000</v>
      </c>
      <c r="F14" s="6">
        <v>90000</v>
      </c>
      <c r="G14" s="7"/>
      <c r="H14" s="26">
        <v>3.8</v>
      </c>
      <c r="I14" s="24">
        <v>50000</v>
      </c>
      <c r="J14" s="24">
        <v>70000</v>
      </c>
      <c r="K14" s="32"/>
    </row>
    <row r="15" spans="1:11" ht="30" customHeight="1" x14ac:dyDescent="0.25">
      <c r="A15" s="57" t="s">
        <v>47</v>
      </c>
      <c r="B15" s="49" t="s">
        <v>48</v>
      </c>
      <c r="C15" s="49" t="s">
        <v>45</v>
      </c>
      <c r="D15" s="5" t="s">
        <v>46</v>
      </c>
      <c r="E15" s="6">
        <v>60000</v>
      </c>
      <c r="F15" s="6">
        <v>90000</v>
      </c>
      <c r="G15" s="7"/>
      <c r="H15" s="26">
        <v>3.8</v>
      </c>
      <c r="I15" s="24">
        <v>50000</v>
      </c>
      <c r="J15" s="24">
        <v>70000</v>
      </c>
      <c r="K15" s="32"/>
    </row>
    <row r="16" spans="1:11" ht="30" customHeight="1" x14ac:dyDescent="0.25">
      <c r="A16" s="57" t="s">
        <v>49</v>
      </c>
      <c r="B16" s="49" t="s">
        <v>50</v>
      </c>
      <c r="C16" s="50" t="s">
        <v>51</v>
      </c>
      <c r="D16" s="5" t="s">
        <v>52</v>
      </c>
      <c r="E16" s="6">
        <v>55000</v>
      </c>
      <c r="F16" s="6">
        <v>85000</v>
      </c>
      <c r="G16" s="7"/>
      <c r="H16" s="26">
        <v>3.8</v>
      </c>
      <c r="I16" s="34">
        <v>50000</v>
      </c>
      <c r="J16" s="34">
        <v>80000</v>
      </c>
      <c r="K16" s="35"/>
    </row>
    <row r="17" spans="1:253" ht="30" customHeight="1" x14ac:dyDescent="0.25">
      <c r="A17" s="57" t="s">
        <v>53</v>
      </c>
      <c r="B17" s="49" t="s">
        <v>54</v>
      </c>
      <c r="C17" s="49" t="s">
        <v>55</v>
      </c>
      <c r="D17" s="5" t="s">
        <v>56</v>
      </c>
      <c r="E17" s="6">
        <v>70000</v>
      </c>
      <c r="F17" s="6">
        <v>140000</v>
      </c>
      <c r="G17" s="7"/>
      <c r="H17" s="26">
        <v>3.8</v>
      </c>
      <c r="I17" s="34">
        <v>60000</v>
      </c>
      <c r="J17" s="34">
        <v>80000</v>
      </c>
      <c r="K17" s="35"/>
    </row>
    <row r="18" spans="1:253" ht="30" customHeight="1" x14ac:dyDescent="0.25">
      <c r="A18" s="57" t="s">
        <v>57</v>
      </c>
      <c r="B18" s="49" t="s">
        <v>58</v>
      </c>
      <c r="C18" s="49" t="s">
        <v>59</v>
      </c>
      <c r="D18" s="5" t="s">
        <v>60</v>
      </c>
      <c r="E18" s="6">
        <v>75000</v>
      </c>
      <c r="F18" s="6">
        <v>145000</v>
      </c>
      <c r="G18" s="6">
        <v>75000</v>
      </c>
      <c r="H18" s="26">
        <v>3.8</v>
      </c>
      <c r="I18" s="34">
        <v>60000</v>
      </c>
      <c r="J18" s="34">
        <v>90000</v>
      </c>
      <c r="K18" s="36">
        <v>50000</v>
      </c>
    </row>
    <row r="19" spans="1:253" ht="30" customHeight="1" x14ac:dyDescent="0.25">
      <c r="A19" s="57" t="s">
        <v>61</v>
      </c>
      <c r="B19" s="49" t="s">
        <v>62</v>
      </c>
      <c r="C19" s="50" t="s">
        <v>63</v>
      </c>
      <c r="D19" s="5" t="s">
        <v>64</v>
      </c>
      <c r="E19" s="6">
        <v>80000</v>
      </c>
      <c r="F19" s="6">
        <v>120000</v>
      </c>
      <c r="G19" s="6">
        <v>60000</v>
      </c>
      <c r="H19" s="26">
        <v>3.8</v>
      </c>
      <c r="I19" s="34">
        <v>60000</v>
      </c>
      <c r="J19" s="34">
        <v>80000</v>
      </c>
      <c r="K19" s="36">
        <v>50000</v>
      </c>
    </row>
    <row r="20" spans="1:253" ht="30" customHeight="1" x14ac:dyDescent="0.25">
      <c r="A20" s="57" t="s">
        <v>65</v>
      </c>
      <c r="B20" s="49" t="s">
        <v>66</v>
      </c>
      <c r="C20" s="51" t="s">
        <v>63</v>
      </c>
      <c r="D20" s="8" t="s">
        <v>64</v>
      </c>
      <c r="E20" s="9">
        <v>80000</v>
      </c>
      <c r="F20" s="9">
        <v>120000</v>
      </c>
      <c r="G20" s="9">
        <v>60000</v>
      </c>
      <c r="H20" s="27">
        <v>3.8</v>
      </c>
      <c r="I20" s="37">
        <v>60000</v>
      </c>
      <c r="J20" s="37">
        <v>80000</v>
      </c>
      <c r="K20" s="38">
        <v>50000</v>
      </c>
    </row>
    <row r="21" spans="1:253" ht="30" customHeight="1" x14ac:dyDescent="0.25">
      <c r="A21" s="57" t="s">
        <v>67</v>
      </c>
      <c r="B21" s="50" t="s">
        <v>68</v>
      </c>
      <c r="C21" s="52" t="s">
        <v>69</v>
      </c>
      <c r="D21" s="10" t="s">
        <v>70</v>
      </c>
      <c r="E21" s="11">
        <v>120000</v>
      </c>
      <c r="F21" s="11">
        <v>270000</v>
      </c>
      <c r="G21" s="12"/>
      <c r="H21" s="26">
        <v>3.6</v>
      </c>
      <c r="I21" s="34">
        <v>65000</v>
      </c>
      <c r="J21" s="34">
        <v>90000</v>
      </c>
      <c r="K21" s="35"/>
    </row>
    <row r="22" spans="1:253" ht="30" customHeight="1" x14ac:dyDescent="0.25">
      <c r="A22" s="57" t="s">
        <v>71</v>
      </c>
      <c r="B22" s="49" t="s">
        <v>72</v>
      </c>
      <c r="C22" s="52" t="s">
        <v>73</v>
      </c>
      <c r="D22" s="10" t="s">
        <v>74</v>
      </c>
      <c r="E22" s="11">
        <v>40000</v>
      </c>
      <c r="F22" s="11">
        <v>60000</v>
      </c>
      <c r="G22" s="12"/>
      <c r="H22" s="26">
        <v>3.6</v>
      </c>
      <c r="I22" s="34">
        <v>40000</v>
      </c>
      <c r="J22" s="34">
        <v>60000</v>
      </c>
      <c r="K22" s="35"/>
    </row>
    <row r="23" spans="1:253" ht="30" customHeight="1" x14ac:dyDescent="0.25">
      <c r="A23" s="57" t="s">
        <v>75</v>
      </c>
      <c r="B23" s="49" t="s">
        <v>76</v>
      </c>
      <c r="C23" s="53" t="s">
        <v>77</v>
      </c>
      <c r="D23" s="10" t="s">
        <v>60</v>
      </c>
      <c r="E23" s="11">
        <v>100000</v>
      </c>
      <c r="F23" s="11">
        <v>180000</v>
      </c>
      <c r="G23" s="11">
        <v>70000</v>
      </c>
      <c r="H23" s="26">
        <v>3.6</v>
      </c>
      <c r="I23" s="34">
        <v>48000</v>
      </c>
      <c r="J23" s="34">
        <v>48000</v>
      </c>
      <c r="K23" s="36">
        <v>25000</v>
      </c>
    </row>
    <row r="24" spans="1:253" ht="30" customHeight="1" x14ac:dyDescent="0.25">
      <c r="A24" s="57" t="s">
        <v>78</v>
      </c>
      <c r="B24" s="49" t="s">
        <v>76</v>
      </c>
      <c r="C24" s="53" t="s">
        <v>77</v>
      </c>
      <c r="D24" s="10" t="s">
        <v>60</v>
      </c>
      <c r="E24" s="11">
        <v>100000</v>
      </c>
      <c r="F24" s="11">
        <v>150000</v>
      </c>
      <c r="G24" s="11">
        <v>50000</v>
      </c>
      <c r="H24" s="26">
        <v>3.6</v>
      </c>
      <c r="I24" s="34">
        <v>48000</v>
      </c>
      <c r="J24" s="34">
        <v>48000</v>
      </c>
      <c r="K24" s="36">
        <v>25000</v>
      </c>
    </row>
    <row r="25" spans="1:253" ht="30" customHeight="1" x14ac:dyDescent="0.25">
      <c r="A25" s="57" t="s">
        <v>79</v>
      </c>
      <c r="B25" s="49" t="s">
        <v>80</v>
      </c>
      <c r="C25" s="52" t="s">
        <v>81</v>
      </c>
      <c r="D25" s="10" t="s">
        <v>82</v>
      </c>
      <c r="E25" s="11">
        <v>63000</v>
      </c>
      <c r="F25" s="11">
        <v>131000</v>
      </c>
      <c r="G25" s="11">
        <v>63000</v>
      </c>
      <c r="H25" s="26">
        <v>3.6</v>
      </c>
      <c r="I25" s="34">
        <v>50000</v>
      </c>
      <c r="J25" s="34">
        <v>50000</v>
      </c>
      <c r="K25" s="36">
        <v>50000</v>
      </c>
    </row>
    <row r="26" spans="1:253" ht="30" customHeight="1" x14ac:dyDescent="0.25">
      <c r="A26" s="57" t="s">
        <v>83</v>
      </c>
      <c r="B26" s="49" t="s">
        <v>84</v>
      </c>
      <c r="C26" s="52" t="s">
        <v>85</v>
      </c>
      <c r="D26" s="10" t="s">
        <v>7</v>
      </c>
      <c r="E26" s="11">
        <v>240000</v>
      </c>
      <c r="F26" s="11">
        <v>160000</v>
      </c>
      <c r="G26" s="12"/>
      <c r="H26" s="26">
        <v>3.6</v>
      </c>
      <c r="I26" s="34">
        <v>90000</v>
      </c>
      <c r="J26" s="34">
        <v>80000</v>
      </c>
      <c r="K26" s="35"/>
    </row>
    <row r="27" spans="1:253" ht="30" customHeight="1" x14ac:dyDescent="0.25">
      <c r="A27" s="57" t="s">
        <v>65</v>
      </c>
      <c r="B27" s="49" t="s">
        <v>86</v>
      </c>
      <c r="C27" s="52" t="s">
        <v>87</v>
      </c>
      <c r="D27" s="10" t="s">
        <v>88</v>
      </c>
      <c r="E27" s="11">
        <v>99000</v>
      </c>
      <c r="F27" s="11">
        <v>208000</v>
      </c>
      <c r="G27" s="11"/>
      <c r="H27" s="26">
        <v>3.6</v>
      </c>
      <c r="I27" s="34">
        <v>50000</v>
      </c>
      <c r="J27" s="34">
        <v>90000</v>
      </c>
      <c r="K27" s="35"/>
    </row>
    <row r="28" spans="1:253" ht="30" customHeight="1" x14ac:dyDescent="0.25">
      <c r="A28" s="57" t="s">
        <v>89</v>
      </c>
      <c r="B28" s="49" t="s">
        <v>90</v>
      </c>
      <c r="C28" s="52" t="s">
        <v>91</v>
      </c>
      <c r="D28" s="10" t="s">
        <v>92</v>
      </c>
      <c r="E28" s="11">
        <v>190000</v>
      </c>
      <c r="F28" s="11">
        <v>175000</v>
      </c>
      <c r="G28" s="12"/>
      <c r="H28" s="26">
        <v>3.4</v>
      </c>
      <c r="I28" s="34">
        <v>65000</v>
      </c>
      <c r="J28" s="34">
        <v>65000</v>
      </c>
      <c r="K28" s="35"/>
    </row>
    <row r="29" spans="1:253" ht="30" customHeight="1" x14ac:dyDescent="0.25">
      <c r="A29" s="57" t="s">
        <v>93</v>
      </c>
      <c r="B29" s="49" t="s">
        <v>94</v>
      </c>
      <c r="C29" s="52" t="s">
        <v>95</v>
      </c>
      <c r="D29" s="10" t="s">
        <v>96</v>
      </c>
      <c r="E29" s="11">
        <v>150000</v>
      </c>
      <c r="F29" s="11">
        <v>150000</v>
      </c>
      <c r="G29" s="12"/>
      <c r="H29" s="26">
        <v>3.4</v>
      </c>
      <c r="I29" s="34">
        <v>70000</v>
      </c>
      <c r="J29" s="34">
        <v>70000</v>
      </c>
      <c r="K29" s="35"/>
    </row>
    <row r="30" spans="1:253" ht="30" customHeight="1" x14ac:dyDescent="0.25">
      <c r="A30" s="57" t="s">
        <v>97</v>
      </c>
      <c r="B30" s="49" t="s">
        <v>98</v>
      </c>
      <c r="C30" s="52" t="s">
        <v>99</v>
      </c>
      <c r="D30" s="10" t="s">
        <v>100</v>
      </c>
      <c r="E30" s="11">
        <v>90000</v>
      </c>
      <c r="F30" s="11">
        <v>90000</v>
      </c>
      <c r="G30" s="12"/>
      <c r="H30" s="26">
        <v>3.4</v>
      </c>
      <c r="I30" s="34">
        <v>45000</v>
      </c>
      <c r="J30" s="34">
        <v>45000</v>
      </c>
      <c r="K30" s="35"/>
    </row>
    <row r="31" spans="1:253" ht="30" customHeight="1" thickBot="1" x14ac:dyDescent="0.3">
      <c r="A31" s="57" t="s">
        <v>101</v>
      </c>
      <c r="B31" s="49" t="s">
        <v>102</v>
      </c>
      <c r="C31" s="54" t="s">
        <v>103</v>
      </c>
      <c r="D31" s="21" t="s">
        <v>104</v>
      </c>
      <c r="E31" s="22">
        <v>120000</v>
      </c>
      <c r="F31" s="22">
        <v>144000</v>
      </c>
      <c r="G31" s="23"/>
      <c r="H31" s="41">
        <v>3.2</v>
      </c>
      <c r="I31" s="39">
        <v>48000</v>
      </c>
      <c r="J31" s="39">
        <v>48000</v>
      </c>
      <c r="K31" s="40"/>
    </row>
    <row r="32" spans="1:253" ht="30" customHeight="1" x14ac:dyDescent="0.25">
      <c r="A32" s="57" t="s">
        <v>105</v>
      </c>
      <c r="B32" s="49" t="s">
        <v>106</v>
      </c>
      <c r="C32" s="55" t="s">
        <v>107</v>
      </c>
      <c r="D32" s="44" t="s">
        <v>108</v>
      </c>
      <c r="E32" s="45">
        <v>45000</v>
      </c>
      <c r="F32" s="45">
        <v>136000</v>
      </c>
      <c r="G32" s="46"/>
      <c r="H32" s="25"/>
      <c r="I32" s="82" t="s">
        <v>266</v>
      </c>
      <c r="J32" s="83"/>
      <c r="K32" s="84"/>
      <c r="IS32" s="1"/>
    </row>
    <row r="33" spans="1:253" s="1" customFormat="1" ht="30" customHeight="1" x14ac:dyDescent="0.25">
      <c r="A33" s="57" t="s">
        <v>71</v>
      </c>
      <c r="B33" s="49" t="s">
        <v>109</v>
      </c>
      <c r="C33" s="52" t="s">
        <v>110</v>
      </c>
      <c r="D33" s="10" t="s">
        <v>111</v>
      </c>
      <c r="E33" s="11">
        <v>108000</v>
      </c>
      <c r="F33" s="11">
        <v>108000</v>
      </c>
      <c r="G33" s="11"/>
      <c r="H33" s="26"/>
      <c r="I33" s="79" t="s">
        <v>266</v>
      </c>
      <c r="J33" s="80"/>
      <c r="K33" s="81"/>
    </row>
    <row r="34" spans="1:253" s="1" customFormat="1" ht="30" customHeight="1" x14ac:dyDescent="0.25">
      <c r="A34" s="57" t="s">
        <v>112</v>
      </c>
      <c r="B34" s="49" t="s">
        <v>113</v>
      </c>
      <c r="C34" s="52" t="s">
        <v>114</v>
      </c>
      <c r="D34" s="10" t="s">
        <v>115</v>
      </c>
      <c r="E34" s="11">
        <v>90000</v>
      </c>
      <c r="F34" s="11">
        <v>100000</v>
      </c>
      <c r="G34" s="11">
        <v>110000</v>
      </c>
      <c r="H34" s="28"/>
      <c r="I34" s="79" t="s">
        <v>266</v>
      </c>
      <c r="J34" s="80"/>
      <c r="K34" s="81"/>
      <c r="IS34" s="2"/>
    </row>
    <row r="35" spans="1:253" s="1" customFormat="1" ht="30" customHeight="1" x14ac:dyDescent="0.25">
      <c r="A35" s="57" t="s">
        <v>116</v>
      </c>
      <c r="B35" s="49" t="s">
        <v>117</v>
      </c>
      <c r="C35" s="52" t="s">
        <v>118</v>
      </c>
      <c r="D35" s="10" t="s">
        <v>119</v>
      </c>
      <c r="E35" s="11">
        <v>23000</v>
      </c>
      <c r="F35" s="12"/>
      <c r="G35" s="12"/>
      <c r="H35" s="26"/>
      <c r="I35" s="79" t="s">
        <v>266</v>
      </c>
      <c r="J35" s="80"/>
      <c r="K35" s="81"/>
    </row>
    <row r="36" spans="1:253" s="1" customFormat="1" ht="30" customHeight="1" x14ac:dyDescent="0.25">
      <c r="A36" s="57" t="s">
        <v>120</v>
      </c>
      <c r="B36" s="49" t="s">
        <v>121</v>
      </c>
      <c r="C36" s="52" t="s">
        <v>122</v>
      </c>
      <c r="D36" s="10" t="s">
        <v>123</v>
      </c>
      <c r="E36" s="11">
        <v>56000</v>
      </c>
      <c r="F36" s="12"/>
      <c r="G36" s="12"/>
      <c r="H36" s="26"/>
      <c r="I36" s="79" t="s">
        <v>266</v>
      </c>
      <c r="J36" s="80"/>
      <c r="K36" s="81"/>
    </row>
    <row r="37" spans="1:253" ht="30" customHeight="1" x14ac:dyDescent="0.25">
      <c r="A37" s="57" t="s">
        <v>124</v>
      </c>
      <c r="B37" s="49" t="s">
        <v>125</v>
      </c>
      <c r="C37" s="52" t="s">
        <v>126</v>
      </c>
      <c r="D37" s="10" t="s">
        <v>127</v>
      </c>
      <c r="E37" s="11">
        <v>60000</v>
      </c>
      <c r="F37" s="11">
        <v>90000</v>
      </c>
      <c r="G37" s="12"/>
      <c r="H37" s="26"/>
      <c r="I37" s="79" t="s">
        <v>266</v>
      </c>
      <c r="J37" s="80"/>
      <c r="K37" s="81"/>
      <c r="IS37" s="1"/>
    </row>
    <row r="38" spans="1:253" s="1" customFormat="1" ht="30" customHeight="1" x14ac:dyDescent="0.25">
      <c r="A38" s="57" t="s">
        <v>128</v>
      </c>
      <c r="B38" s="49" t="s">
        <v>129</v>
      </c>
      <c r="C38" s="53" t="s">
        <v>130</v>
      </c>
      <c r="D38" s="10" t="s">
        <v>131</v>
      </c>
      <c r="E38" s="11">
        <v>100000</v>
      </c>
      <c r="F38" s="11">
        <v>90000</v>
      </c>
      <c r="G38" s="12"/>
      <c r="H38" s="26"/>
      <c r="I38" s="79" t="s">
        <v>266</v>
      </c>
      <c r="J38" s="80"/>
      <c r="K38" s="81"/>
    </row>
    <row r="39" spans="1:253" s="1" customFormat="1" ht="30" customHeight="1" x14ac:dyDescent="0.25">
      <c r="A39" s="57" t="s">
        <v>132</v>
      </c>
      <c r="B39" s="49" t="s">
        <v>133</v>
      </c>
      <c r="C39" s="53" t="s">
        <v>134</v>
      </c>
      <c r="D39" s="10" t="s">
        <v>135</v>
      </c>
      <c r="E39" s="11">
        <v>42000</v>
      </c>
      <c r="F39" s="12"/>
      <c r="G39" s="12"/>
      <c r="H39" s="28"/>
      <c r="I39" s="79" t="s">
        <v>266</v>
      </c>
      <c r="J39" s="80"/>
      <c r="K39" s="81"/>
      <c r="IS39" s="2"/>
    </row>
    <row r="40" spans="1:253" s="1" customFormat="1" ht="30" customHeight="1" x14ac:dyDescent="0.25">
      <c r="A40" s="57" t="s">
        <v>136</v>
      </c>
      <c r="B40" s="49" t="s">
        <v>137</v>
      </c>
      <c r="C40" s="53" t="s">
        <v>138</v>
      </c>
      <c r="D40" s="10" t="s">
        <v>139</v>
      </c>
      <c r="E40" s="11">
        <v>67000</v>
      </c>
      <c r="F40" s="12"/>
      <c r="G40" s="12"/>
      <c r="H40" s="26"/>
      <c r="I40" s="79" t="s">
        <v>266</v>
      </c>
      <c r="J40" s="80"/>
      <c r="K40" s="81"/>
    </row>
    <row r="41" spans="1:253" s="1" customFormat="1" ht="30" customHeight="1" x14ac:dyDescent="0.25">
      <c r="A41" s="57" t="s">
        <v>43</v>
      </c>
      <c r="B41" s="49" t="s">
        <v>140</v>
      </c>
      <c r="C41" s="52" t="s">
        <v>141</v>
      </c>
      <c r="D41" s="10" t="s">
        <v>142</v>
      </c>
      <c r="E41" s="11">
        <v>134000</v>
      </c>
      <c r="F41" s="11">
        <v>129000</v>
      </c>
      <c r="G41" s="12"/>
      <c r="H41" s="26"/>
      <c r="I41" s="79" t="s">
        <v>266</v>
      </c>
      <c r="J41" s="80"/>
      <c r="K41" s="81"/>
    </row>
    <row r="42" spans="1:253" s="1" customFormat="1" ht="30" customHeight="1" x14ac:dyDescent="0.25">
      <c r="A42" s="57" t="s">
        <v>65</v>
      </c>
      <c r="B42" s="49" t="s">
        <v>143</v>
      </c>
      <c r="C42" s="52" t="s">
        <v>144</v>
      </c>
      <c r="D42" s="10" t="s">
        <v>145</v>
      </c>
      <c r="E42" s="11">
        <v>94000</v>
      </c>
      <c r="F42" s="11">
        <v>114000</v>
      </c>
      <c r="G42" s="12"/>
      <c r="H42" s="26"/>
      <c r="I42" s="79" t="s">
        <v>266</v>
      </c>
      <c r="J42" s="80"/>
      <c r="K42" s="81"/>
    </row>
    <row r="43" spans="1:253" s="1" customFormat="1" ht="30" customHeight="1" x14ac:dyDescent="0.25">
      <c r="A43" s="57" t="s">
        <v>146</v>
      </c>
      <c r="B43" s="49" t="s">
        <v>147</v>
      </c>
      <c r="C43" s="52" t="s">
        <v>148</v>
      </c>
      <c r="D43" s="10" t="s">
        <v>149</v>
      </c>
      <c r="E43" s="11">
        <v>50000</v>
      </c>
      <c r="F43" s="11">
        <v>70000</v>
      </c>
      <c r="G43" s="11">
        <v>126000</v>
      </c>
      <c r="H43" s="26"/>
      <c r="I43" s="79" t="s">
        <v>266</v>
      </c>
      <c r="J43" s="80"/>
      <c r="K43" s="81"/>
    </row>
    <row r="44" spans="1:253" s="1" customFormat="1" ht="30" customHeight="1" x14ac:dyDescent="0.25">
      <c r="A44" s="57" t="s">
        <v>53</v>
      </c>
      <c r="B44" s="49" t="s">
        <v>150</v>
      </c>
      <c r="C44" s="52" t="s">
        <v>151</v>
      </c>
      <c r="D44" s="10" t="s">
        <v>152</v>
      </c>
      <c r="E44" s="11">
        <v>25000</v>
      </c>
      <c r="F44" s="11">
        <v>60000</v>
      </c>
      <c r="G44" s="12"/>
      <c r="H44" s="26"/>
      <c r="I44" s="79" t="s">
        <v>266</v>
      </c>
      <c r="J44" s="80"/>
      <c r="K44" s="81"/>
    </row>
    <row r="45" spans="1:253" s="1" customFormat="1" ht="30" customHeight="1" x14ac:dyDescent="0.25">
      <c r="A45" s="57" t="s">
        <v>153</v>
      </c>
      <c r="B45" s="49" t="s">
        <v>154</v>
      </c>
      <c r="C45" s="52" t="s">
        <v>155</v>
      </c>
      <c r="D45" s="10" t="s">
        <v>156</v>
      </c>
      <c r="E45" s="11">
        <v>150000</v>
      </c>
      <c r="F45" s="12"/>
      <c r="G45" s="12"/>
      <c r="H45" s="26"/>
      <c r="I45" s="79" t="s">
        <v>266</v>
      </c>
      <c r="J45" s="80"/>
      <c r="K45" s="81"/>
    </row>
    <row r="46" spans="1:253" s="1" customFormat="1" ht="30" customHeight="1" x14ac:dyDescent="0.25">
      <c r="A46" s="57" t="s">
        <v>157</v>
      </c>
      <c r="B46" s="49" t="s">
        <v>158</v>
      </c>
      <c r="C46" s="52" t="s">
        <v>159</v>
      </c>
      <c r="D46" s="10" t="s">
        <v>92</v>
      </c>
      <c r="E46" s="11">
        <v>63000</v>
      </c>
      <c r="F46" s="11">
        <v>59000</v>
      </c>
      <c r="G46" s="12"/>
      <c r="H46" s="26"/>
      <c r="I46" s="79" t="s">
        <v>266</v>
      </c>
      <c r="J46" s="80"/>
      <c r="K46" s="81"/>
    </row>
    <row r="47" spans="1:253" s="1" customFormat="1" ht="30" customHeight="1" x14ac:dyDescent="0.25">
      <c r="A47" s="57" t="s">
        <v>160</v>
      </c>
      <c r="B47" s="49" t="s">
        <v>161</v>
      </c>
      <c r="C47" s="52" t="s">
        <v>162</v>
      </c>
      <c r="D47" s="10" t="s">
        <v>163</v>
      </c>
      <c r="E47" s="11">
        <v>90000</v>
      </c>
      <c r="F47" s="11">
        <v>180000</v>
      </c>
      <c r="G47" s="11">
        <v>90000</v>
      </c>
      <c r="H47" s="26"/>
      <c r="I47" s="79" t="s">
        <v>266</v>
      </c>
      <c r="J47" s="80"/>
      <c r="K47" s="81"/>
    </row>
    <row r="48" spans="1:253" s="1" customFormat="1" ht="30" customHeight="1" x14ac:dyDescent="0.25">
      <c r="A48" s="57" t="s">
        <v>164</v>
      </c>
      <c r="B48" s="49" t="s">
        <v>165</v>
      </c>
      <c r="C48" s="52" t="s">
        <v>41</v>
      </c>
      <c r="D48" s="10" t="s">
        <v>60</v>
      </c>
      <c r="E48" s="11">
        <v>63000</v>
      </c>
      <c r="F48" s="11">
        <v>126000</v>
      </c>
      <c r="G48" s="11">
        <v>63000</v>
      </c>
      <c r="H48" s="26"/>
      <c r="I48" s="79" t="s">
        <v>266</v>
      </c>
      <c r="J48" s="80"/>
      <c r="K48" s="81"/>
    </row>
    <row r="49" spans="1:11" s="1" customFormat="1" ht="30" customHeight="1" x14ac:dyDescent="0.25">
      <c r="A49" s="57" t="s">
        <v>32</v>
      </c>
      <c r="B49" s="49" t="s">
        <v>166</v>
      </c>
      <c r="C49" s="52" t="s">
        <v>167</v>
      </c>
      <c r="D49" s="13" t="s">
        <v>119</v>
      </c>
      <c r="E49" s="11">
        <v>97000</v>
      </c>
      <c r="F49" s="12"/>
      <c r="G49" s="12"/>
      <c r="H49" s="26"/>
      <c r="I49" s="79" t="s">
        <v>266</v>
      </c>
      <c r="J49" s="80"/>
      <c r="K49" s="81"/>
    </row>
    <row r="50" spans="1:11" s="1" customFormat="1" ht="30" customHeight="1" x14ac:dyDescent="0.25">
      <c r="A50" s="57" t="s">
        <v>168</v>
      </c>
      <c r="B50" s="49" t="s">
        <v>54</v>
      </c>
      <c r="C50" s="52" t="s">
        <v>169</v>
      </c>
      <c r="D50" s="10" t="s">
        <v>170</v>
      </c>
      <c r="E50" s="11">
        <v>140000</v>
      </c>
      <c r="F50" s="12"/>
      <c r="G50" s="12"/>
      <c r="H50" s="26"/>
      <c r="I50" s="79" t="s">
        <v>266</v>
      </c>
      <c r="J50" s="80"/>
      <c r="K50" s="81"/>
    </row>
    <row r="51" spans="1:11" s="1" customFormat="1" ht="30" customHeight="1" x14ac:dyDescent="0.25">
      <c r="A51" s="57" t="s">
        <v>171</v>
      </c>
      <c r="B51" s="49" t="s">
        <v>172</v>
      </c>
      <c r="C51" s="53" t="s">
        <v>173</v>
      </c>
      <c r="D51" s="10" t="s">
        <v>174</v>
      </c>
      <c r="E51" s="11">
        <v>108000</v>
      </c>
      <c r="F51" s="12"/>
      <c r="G51" s="12"/>
      <c r="H51" s="26"/>
      <c r="I51" s="79" t="s">
        <v>266</v>
      </c>
      <c r="J51" s="80"/>
      <c r="K51" s="81"/>
    </row>
    <row r="52" spans="1:11" s="1" customFormat="1" ht="30" customHeight="1" x14ac:dyDescent="0.25">
      <c r="A52" s="57" t="s">
        <v>175</v>
      </c>
      <c r="B52" s="58" t="s">
        <v>176</v>
      </c>
      <c r="C52" s="53" t="s">
        <v>177</v>
      </c>
      <c r="D52" s="10" t="s">
        <v>178</v>
      </c>
      <c r="E52" s="11">
        <v>38000</v>
      </c>
      <c r="F52" s="11">
        <v>112000</v>
      </c>
      <c r="G52" s="12"/>
      <c r="H52" s="26"/>
      <c r="I52" s="79" t="s">
        <v>266</v>
      </c>
      <c r="J52" s="80"/>
      <c r="K52" s="81"/>
    </row>
    <row r="53" spans="1:11" s="1" customFormat="1" ht="30" customHeight="1" x14ac:dyDescent="0.25">
      <c r="A53" s="57" t="s">
        <v>179</v>
      </c>
      <c r="B53" s="49" t="s">
        <v>180</v>
      </c>
      <c r="C53" s="52" t="s">
        <v>181</v>
      </c>
      <c r="D53" s="10" t="s">
        <v>182</v>
      </c>
      <c r="E53" s="11">
        <v>130000</v>
      </c>
      <c r="F53" s="12"/>
      <c r="G53" s="12"/>
      <c r="H53" s="26"/>
      <c r="I53" s="79" t="s">
        <v>266</v>
      </c>
      <c r="J53" s="80"/>
      <c r="K53" s="81"/>
    </row>
    <row r="54" spans="1:11" s="1" customFormat="1" ht="30" customHeight="1" x14ac:dyDescent="0.25">
      <c r="A54" s="57" t="s">
        <v>183</v>
      </c>
      <c r="B54" s="49" t="s">
        <v>184</v>
      </c>
      <c r="C54" s="53" t="s">
        <v>185</v>
      </c>
      <c r="D54" s="10" t="s">
        <v>186</v>
      </c>
      <c r="E54" s="11">
        <v>95000</v>
      </c>
      <c r="F54" s="11">
        <v>198000</v>
      </c>
      <c r="G54" s="11">
        <v>99000</v>
      </c>
      <c r="H54" s="26"/>
      <c r="I54" s="79" t="s">
        <v>266</v>
      </c>
      <c r="J54" s="80"/>
      <c r="K54" s="81"/>
    </row>
    <row r="55" spans="1:11" s="1" customFormat="1" ht="30" customHeight="1" x14ac:dyDescent="0.25">
      <c r="A55" s="57" t="s">
        <v>61</v>
      </c>
      <c r="B55" s="49" t="s">
        <v>187</v>
      </c>
      <c r="C55" s="52" t="s">
        <v>188</v>
      </c>
      <c r="D55" s="10" t="s">
        <v>189</v>
      </c>
      <c r="E55" s="11">
        <v>36000</v>
      </c>
      <c r="F55" s="11">
        <v>42000</v>
      </c>
      <c r="G55" s="12"/>
      <c r="H55" s="26"/>
      <c r="I55" s="79" t="s">
        <v>266</v>
      </c>
      <c r="J55" s="80"/>
      <c r="K55" s="81"/>
    </row>
    <row r="56" spans="1:11" s="1" customFormat="1" ht="30" customHeight="1" x14ac:dyDescent="0.25">
      <c r="A56" s="57" t="s">
        <v>190</v>
      </c>
      <c r="B56" s="49" t="s">
        <v>191</v>
      </c>
      <c r="C56" s="53" t="s">
        <v>192</v>
      </c>
      <c r="D56" s="10" t="s">
        <v>193</v>
      </c>
      <c r="E56" s="11">
        <v>220000</v>
      </c>
      <c r="F56" s="11">
        <v>80000</v>
      </c>
      <c r="G56" s="12"/>
      <c r="H56" s="26"/>
      <c r="I56" s="79" t="s">
        <v>266</v>
      </c>
      <c r="J56" s="80"/>
      <c r="K56" s="81"/>
    </row>
    <row r="57" spans="1:11" s="1" customFormat="1" ht="30" customHeight="1" x14ac:dyDescent="0.25">
      <c r="A57" s="57" t="s">
        <v>194</v>
      </c>
      <c r="B57" s="49" t="s">
        <v>195</v>
      </c>
      <c r="C57" s="52" t="s">
        <v>196</v>
      </c>
      <c r="D57" s="10" t="s">
        <v>197</v>
      </c>
      <c r="E57" s="11">
        <v>61000</v>
      </c>
      <c r="F57" s="11">
        <v>177000</v>
      </c>
      <c r="G57" s="11">
        <v>90000</v>
      </c>
      <c r="H57" s="26"/>
      <c r="I57" s="79" t="s">
        <v>266</v>
      </c>
      <c r="J57" s="80"/>
      <c r="K57" s="81"/>
    </row>
    <row r="58" spans="1:11" s="1" customFormat="1" ht="30" customHeight="1" x14ac:dyDescent="0.25">
      <c r="A58" s="57" t="s">
        <v>89</v>
      </c>
      <c r="B58" s="49" t="s">
        <v>198</v>
      </c>
      <c r="C58" s="52" t="s">
        <v>199</v>
      </c>
      <c r="D58" s="10" t="s">
        <v>200</v>
      </c>
      <c r="E58" s="11">
        <v>49000</v>
      </c>
      <c r="F58" s="11">
        <v>322000</v>
      </c>
      <c r="G58" s="12"/>
      <c r="H58" s="26"/>
      <c r="I58" s="79" t="s">
        <v>266</v>
      </c>
      <c r="J58" s="80"/>
      <c r="K58" s="81"/>
    </row>
    <row r="59" spans="1:11" s="1" customFormat="1" ht="30" customHeight="1" x14ac:dyDescent="0.25">
      <c r="A59" s="57" t="s">
        <v>43</v>
      </c>
      <c r="B59" s="49" t="s">
        <v>201</v>
      </c>
      <c r="C59" s="52" t="s">
        <v>202</v>
      </c>
      <c r="D59" s="10" t="s">
        <v>38</v>
      </c>
      <c r="E59" s="11">
        <v>125000</v>
      </c>
      <c r="F59" s="11">
        <v>250000</v>
      </c>
      <c r="G59" s="11">
        <v>125000</v>
      </c>
      <c r="H59" s="26"/>
      <c r="I59" s="79" t="s">
        <v>266</v>
      </c>
      <c r="J59" s="80"/>
      <c r="K59" s="81"/>
    </row>
    <row r="60" spans="1:11" s="1" customFormat="1" ht="30" customHeight="1" x14ac:dyDescent="0.25">
      <c r="A60" s="57" t="s">
        <v>175</v>
      </c>
      <c r="B60" s="49" t="s">
        <v>203</v>
      </c>
      <c r="C60" s="52" t="s">
        <v>204</v>
      </c>
      <c r="D60" s="10" t="s">
        <v>205</v>
      </c>
      <c r="E60" s="11">
        <v>50000</v>
      </c>
      <c r="F60" s="12"/>
      <c r="G60" s="12"/>
      <c r="H60" s="26"/>
      <c r="I60" s="79" t="s">
        <v>266</v>
      </c>
      <c r="J60" s="80"/>
      <c r="K60" s="81"/>
    </row>
    <row r="61" spans="1:11" s="1" customFormat="1" ht="30" customHeight="1" x14ac:dyDescent="0.25">
      <c r="A61" s="57" t="s">
        <v>206</v>
      </c>
      <c r="B61" s="49" t="s">
        <v>207</v>
      </c>
      <c r="C61" s="52" t="s">
        <v>208</v>
      </c>
      <c r="D61" s="13" t="s">
        <v>209</v>
      </c>
      <c r="E61" s="11">
        <v>96000</v>
      </c>
      <c r="F61" s="11">
        <v>499000</v>
      </c>
      <c r="G61" s="11">
        <v>287000</v>
      </c>
      <c r="H61" s="26"/>
      <c r="I61" s="79" t="s">
        <v>266</v>
      </c>
      <c r="J61" s="80"/>
      <c r="K61" s="81"/>
    </row>
    <row r="62" spans="1:11" s="1" customFormat="1" ht="30" customHeight="1" x14ac:dyDescent="0.25">
      <c r="A62" s="57" t="s">
        <v>210</v>
      </c>
      <c r="B62" s="50" t="s">
        <v>211</v>
      </c>
      <c r="C62" s="52" t="s">
        <v>212</v>
      </c>
      <c r="D62" s="10" t="s">
        <v>213</v>
      </c>
      <c r="E62" s="11">
        <v>77000</v>
      </c>
      <c r="F62" s="11">
        <v>143000</v>
      </c>
      <c r="G62" s="12"/>
      <c r="H62" s="26"/>
      <c r="I62" s="79" t="s">
        <v>266</v>
      </c>
      <c r="J62" s="80"/>
      <c r="K62" s="81"/>
    </row>
    <row r="63" spans="1:11" s="1" customFormat="1" ht="30" customHeight="1" x14ac:dyDescent="0.25">
      <c r="A63" s="57" t="s">
        <v>210</v>
      </c>
      <c r="B63" s="49" t="s">
        <v>214</v>
      </c>
      <c r="C63" s="52" t="s">
        <v>215</v>
      </c>
      <c r="D63" s="10" t="s">
        <v>216</v>
      </c>
      <c r="E63" s="11">
        <v>130000</v>
      </c>
      <c r="F63" s="11">
        <v>35000</v>
      </c>
      <c r="G63" s="12"/>
      <c r="H63" s="26"/>
      <c r="I63" s="79" t="s">
        <v>266</v>
      </c>
      <c r="J63" s="80"/>
      <c r="K63" s="81"/>
    </row>
    <row r="64" spans="1:11" s="1" customFormat="1" ht="30" customHeight="1" x14ac:dyDescent="0.25">
      <c r="A64" s="57" t="s">
        <v>79</v>
      </c>
      <c r="B64" s="50" t="s">
        <v>217</v>
      </c>
      <c r="C64" s="52" t="s">
        <v>218</v>
      </c>
      <c r="D64" s="10" t="s">
        <v>219</v>
      </c>
      <c r="E64" s="11">
        <v>70000</v>
      </c>
      <c r="F64" s="11">
        <v>100000</v>
      </c>
      <c r="G64" s="12"/>
      <c r="H64" s="26"/>
      <c r="I64" s="79" t="s">
        <v>266</v>
      </c>
      <c r="J64" s="80"/>
      <c r="K64" s="81"/>
    </row>
    <row r="65" spans="1:12" s="1" customFormat="1" ht="30" customHeight="1" x14ac:dyDescent="0.25">
      <c r="A65" s="57" t="s">
        <v>157</v>
      </c>
      <c r="B65" s="50" t="s">
        <v>220</v>
      </c>
      <c r="C65" s="53" t="s">
        <v>221</v>
      </c>
      <c r="D65" s="10" t="s">
        <v>222</v>
      </c>
      <c r="E65" s="11">
        <v>120000</v>
      </c>
      <c r="F65" s="12"/>
      <c r="G65" s="12"/>
      <c r="H65" s="26"/>
      <c r="I65" s="79" t="s">
        <v>266</v>
      </c>
      <c r="J65" s="80"/>
      <c r="K65" s="81"/>
    </row>
    <row r="66" spans="1:12" s="1" customFormat="1" ht="30" customHeight="1" x14ac:dyDescent="0.25">
      <c r="A66" s="57" t="s">
        <v>116</v>
      </c>
      <c r="B66" s="49" t="s">
        <v>223</v>
      </c>
      <c r="C66" s="52" t="s">
        <v>224</v>
      </c>
      <c r="D66" s="10" t="s">
        <v>225</v>
      </c>
      <c r="E66" s="11">
        <v>36000</v>
      </c>
      <c r="F66" s="11">
        <v>42000</v>
      </c>
      <c r="G66" s="12"/>
      <c r="H66" s="26"/>
      <c r="I66" s="79" t="s">
        <v>266</v>
      </c>
      <c r="J66" s="80"/>
      <c r="K66" s="81"/>
    </row>
    <row r="67" spans="1:12" s="1" customFormat="1" ht="30" customHeight="1" x14ac:dyDescent="0.25">
      <c r="A67" s="57" t="s">
        <v>116</v>
      </c>
      <c r="B67" s="49" t="s">
        <v>226</v>
      </c>
      <c r="C67" s="52" t="s">
        <v>227</v>
      </c>
      <c r="D67" s="10" t="s">
        <v>228</v>
      </c>
      <c r="E67" s="11">
        <v>70000</v>
      </c>
      <c r="F67" s="11">
        <v>130000</v>
      </c>
      <c r="G67" s="11">
        <v>70000</v>
      </c>
      <c r="H67" s="26"/>
      <c r="I67" s="79" t="s">
        <v>266</v>
      </c>
      <c r="J67" s="80"/>
      <c r="K67" s="81"/>
    </row>
    <row r="68" spans="1:12" s="1" customFormat="1" ht="30" customHeight="1" x14ac:dyDescent="0.25">
      <c r="A68" s="57" t="s">
        <v>229</v>
      </c>
      <c r="B68" s="49" t="s">
        <v>230</v>
      </c>
      <c r="C68" s="52" t="s">
        <v>231</v>
      </c>
      <c r="D68" s="10" t="s">
        <v>145</v>
      </c>
      <c r="E68" s="11">
        <v>92000</v>
      </c>
      <c r="F68" s="11">
        <v>204000</v>
      </c>
      <c r="G68" s="12"/>
      <c r="H68" s="26"/>
      <c r="I68" s="79" t="s">
        <v>266</v>
      </c>
      <c r="J68" s="80"/>
      <c r="K68" s="81"/>
    </row>
    <row r="69" spans="1:12" s="1" customFormat="1" ht="30" customHeight="1" x14ac:dyDescent="0.25">
      <c r="A69" s="57" t="s">
        <v>83</v>
      </c>
      <c r="B69" s="49" t="s">
        <v>232</v>
      </c>
      <c r="C69" s="52" t="s">
        <v>233</v>
      </c>
      <c r="D69" s="13" t="s">
        <v>234</v>
      </c>
      <c r="E69" s="11">
        <v>24000</v>
      </c>
      <c r="F69" s="11">
        <v>36000</v>
      </c>
      <c r="G69" s="12"/>
      <c r="H69" s="26"/>
      <c r="I69" s="79" t="s">
        <v>266</v>
      </c>
      <c r="J69" s="80"/>
      <c r="K69" s="81"/>
    </row>
    <row r="70" spans="1:12" s="1" customFormat="1" ht="30" customHeight="1" x14ac:dyDescent="0.25">
      <c r="A70" s="57" t="s">
        <v>4</v>
      </c>
      <c r="B70" s="49" t="s">
        <v>235</v>
      </c>
      <c r="C70" s="52" t="s">
        <v>236</v>
      </c>
      <c r="D70" s="10" t="s">
        <v>237</v>
      </c>
      <c r="E70" s="11">
        <v>37000</v>
      </c>
      <c r="F70" s="11">
        <v>79000</v>
      </c>
      <c r="G70" s="11">
        <v>25000</v>
      </c>
      <c r="H70" s="26"/>
      <c r="I70" s="79" t="s">
        <v>266</v>
      </c>
      <c r="J70" s="80"/>
      <c r="K70" s="81"/>
    </row>
    <row r="71" spans="1:12" s="1" customFormat="1" ht="30" customHeight="1" x14ac:dyDescent="0.25">
      <c r="A71" s="57" t="s">
        <v>112</v>
      </c>
      <c r="B71" s="49" t="s">
        <v>238</v>
      </c>
      <c r="C71" s="52" t="s">
        <v>239</v>
      </c>
      <c r="D71" s="10" t="s">
        <v>240</v>
      </c>
      <c r="E71" s="11">
        <v>108000</v>
      </c>
      <c r="F71" s="11">
        <v>86000</v>
      </c>
      <c r="G71" s="11"/>
      <c r="H71" s="26"/>
      <c r="I71" s="79" t="s">
        <v>266</v>
      </c>
      <c r="J71" s="80"/>
      <c r="K71" s="81"/>
    </row>
    <row r="72" spans="1:12" s="1" customFormat="1" ht="30" customHeight="1" x14ac:dyDescent="0.25">
      <c r="A72" s="57" t="s">
        <v>241</v>
      </c>
      <c r="B72" s="49" t="s">
        <v>242</v>
      </c>
      <c r="C72" s="53" t="s">
        <v>243</v>
      </c>
      <c r="D72" s="10" t="s">
        <v>244</v>
      </c>
      <c r="E72" s="11">
        <v>80000</v>
      </c>
      <c r="F72" s="11">
        <v>150000</v>
      </c>
      <c r="G72" s="12"/>
      <c r="H72" s="26"/>
      <c r="I72" s="79" t="s">
        <v>266</v>
      </c>
      <c r="J72" s="80"/>
      <c r="K72" s="81"/>
    </row>
    <row r="73" spans="1:12" s="1" customFormat="1" ht="30" customHeight="1" x14ac:dyDescent="0.25">
      <c r="A73" s="57" t="s">
        <v>256</v>
      </c>
      <c r="B73" s="49" t="s">
        <v>257</v>
      </c>
      <c r="C73" s="52" t="s">
        <v>258</v>
      </c>
      <c r="D73" s="10" t="s">
        <v>170</v>
      </c>
      <c r="E73" s="11">
        <v>200000</v>
      </c>
      <c r="F73" s="12"/>
      <c r="G73" s="12"/>
      <c r="H73" s="26"/>
      <c r="I73" s="79" t="s">
        <v>266</v>
      </c>
      <c r="J73" s="80"/>
      <c r="K73" s="81"/>
    </row>
    <row r="74" spans="1:12" s="1" customFormat="1" ht="30" customHeight="1" x14ac:dyDescent="0.25">
      <c r="A74" s="57" t="s">
        <v>259</v>
      </c>
      <c r="B74" s="49" t="s">
        <v>260</v>
      </c>
      <c r="C74" s="52" t="s">
        <v>261</v>
      </c>
      <c r="D74" s="10" t="s">
        <v>262</v>
      </c>
      <c r="E74" s="11">
        <v>100000</v>
      </c>
      <c r="F74" s="11">
        <v>100000</v>
      </c>
      <c r="G74" s="12"/>
      <c r="H74" s="26"/>
      <c r="I74" s="79" t="s">
        <v>266</v>
      </c>
      <c r="J74" s="80"/>
      <c r="K74" s="81"/>
    </row>
    <row r="75" spans="1:12" s="1" customFormat="1" ht="30" customHeight="1" x14ac:dyDescent="0.25">
      <c r="A75" s="57" t="s">
        <v>245</v>
      </c>
      <c r="B75" s="49" t="s">
        <v>246</v>
      </c>
      <c r="C75" s="52" t="s">
        <v>247</v>
      </c>
      <c r="D75" s="10" t="s">
        <v>248</v>
      </c>
      <c r="E75" s="11">
        <v>155000</v>
      </c>
      <c r="F75" s="11">
        <v>67000</v>
      </c>
      <c r="G75" s="12"/>
      <c r="H75" s="26"/>
      <c r="I75" s="79" t="s">
        <v>266</v>
      </c>
      <c r="J75" s="80"/>
      <c r="K75" s="81"/>
    </row>
    <row r="76" spans="1:12" s="1" customFormat="1" ht="30" customHeight="1" x14ac:dyDescent="0.25">
      <c r="A76" s="57" t="s">
        <v>160</v>
      </c>
      <c r="B76" s="49" t="s">
        <v>249</v>
      </c>
      <c r="C76" s="52" t="s">
        <v>250</v>
      </c>
      <c r="D76" s="10" t="s">
        <v>251</v>
      </c>
      <c r="E76" s="11">
        <v>65000</v>
      </c>
      <c r="F76" s="11">
        <v>85000</v>
      </c>
      <c r="G76" s="12"/>
      <c r="H76" s="26"/>
      <c r="I76" s="79" t="s">
        <v>266</v>
      </c>
      <c r="J76" s="80"/>
      <c r="K76" s="81"/>
    </row>
    <row r="77" spans="1:12" s="1" customFormat="1" ht="30" customHeight="1" thickBot="1" x14ac:dyDescent="0.3">
      <c r="A77" s="57" t="s">
        <v>252</v>
      </c>
      <c r="B77" s="49" t="s">
        <v>253</v>
      </c>
      <c r="C77" s="56" t="s">
        <v>254</v>
      </c>
      <c r="D77" s="14" t="s">
        <v>255</v>
      </c>
      <c r="E77" s="15">
        <v>71000</v>
      </c>
      <c r="F77" s="16"/>
      <c r="G77" s="16"/>
      <c r="H77" s="47"/>
      <c r="I77" s="88" t="s">
        <v>266</v>
      </c>
      <c r="J77" s="89"/>
      <c r="K77" s="90"/>
    </row>
    <row r="78" spans="1:12" s="1" customFormat="1" ht="30.75" customHeight="1" x14ac:dyDescent="0.25">
      <c r="A78" s="91" t="s">
        <v>267</v>
      </c>
      <c r="B78" s="92"/>
      <c r="C78" s="92"/>
      <c r="D78" s="93"/>
      <c r="E78" s="42">
        <f>SUM(E4:E77)</f>
        <v>6662000</v>
      </c>
      <c r="F78" s="42">
        <f>SUM(F4:F77)</f>
        <v>8034000</v>
      </c>
      <c r="G78" s="42">
        <f>SUM(G4:G77)</f>
        <v>1796000</v>
      </c>
      <c r="H78" s="20"/>
      <c r="I78" s="43">
        <f>SUM(I4:I77)</f>
        <v>1839000</v>
      </c>
      <c r="J78" s="43">
        <f>SUM(J4:J77)</f>
        <v>2114000</v>
      </c>
      <c r="K78" s="43">
        <f>SUM(K4:K77)</f>
        <v>560000</v>
      </c>
    </row>
    <row r="79" spans="1:12" s="1" customFormat="1" ht="30.75" customHeight="1" x14ac:dyDescent="0.25">
      <c r="A79" s="59"/>
      <c r="B79" s="59"/>
      <c r="C79" s="59"/>
      <c r="D79" s="59"/>
      <c r="E79" s="60"/>
      <c r="F79" s="60"/>
      <c r="G79" s="60"/>
      <c r="H79" s="61"/>
      <c r="I79" s="62"/>
      <c r="J79" s="62"/>
      <c r="K79" s="62"/>
    </row>
    <row r="80" spans="1:12" s="1" customFormat="1" ht="18.75" customHeight="1" x14ac:dyDescent="0.25">
      <c r="A80" s="85" t="s">
        <v>274</v>
      </c>
      <c r="B80" s="85"/>
      <c r="C80" s="85"/>
      <c r="D80" s="85"/>
      <c r="E80" s="85" t="s">
        <v>281</v>
      </c>
      <c r="F80" s="85"/>
      <c r="G80" s="85"/>
      <c r="H80" s="85"/>
      <c r="I80" s="85"/>
      <c r="J80" s="85"/>
      <c r="K80" s="85"/>
      <c r="L80" s="85"/>
    </row>
    <row r="81" spans="1:252" s="1" customFormat="1" ht="21" customHeight="1" x14ac:dyDescent="0.25">
      <c r="A81" s="87" t="s">
        <v>275</v>
      </c>
      <c r="B81" s="87"/>
      <c r="C81" s="87" t="s">
        <v>280</v>
      </c>
      <c r="D81" s="87"/>
      <c r="E81" s="86" t="s">
        <v>282</v>
      </c>
      <c r="F81" s="86"/>
      <c r="G81" s="86"/>
      <c r="H81" s="86"/>
      <c r="I81" s="86"/>
      <c r="J81" s="86"/>
      <c r="K81" s="86"/>
      <c r="L81" s="86"/>
    </row>
    <row r="82" spans="1:252" s="1" customFormat="1" ht="19.5" customHeight="1" x14ac:dyDescent="0.25">
      <c r="A82" s="87" t="s">
        <v>276</v>
      </c>
      <c r="B82" s="87"/>
      <c r="C82" s="87" t="s">
        <v>277</v>
      </c>
      <c r="D82" s="87"/>
      <c r="E82" s="86" t="s">
        <v>283</v>
      </c>
      <c r="F82" s="86"/>
      <c r="G82" s="86"/>
      <c r="H82" s="86"/>
      <c r="I82" s="86"/>
      <c r="J82" s="86"/>
      <c r="K82" s="86"/>
      <c r="L82" s="86"/>
    </row>
    <row r="83" spans="1:252" s="1" customFormat="1" ht="21" customHeight="1" x14ac:dyDescent="0.25">
      <c r="A83" s="87" t="s">
        <v>278</v>
      </c>
      <c r="B83" s="87"/>
      <c r="C83" s="87" t="s">
        <v>279</v>
      </c>
      <c r="D83" s="87"/>
      <c r="E83" s="86" t="s">
        <v>284</v>
      </c>
      <c r="F83" s="86"/>
      <c r="G83" s="86"/>
      <c r="H83" s="86"/>
      <c r="I83" s="86"/>
      <c r="J83" s="86"/>
      <c r="K83" s="86"/>
      <c r="L83" s="86"/>
    </row>
    <row r="84" spans="1:252" s="1" customFormat="1" ht="30.75" customHeight="1" x14ac:dyDescent="0.25">
      <c r="A84" s="63"/>
      <c r="B84" s="63"/>
      <c r="C84" s="59"/>
      <c r="D84" s="63"/>
      <c r="E84" s="63"/>
      <c r="F84" s="63"/>
      <c r="G84" s="63"/>
      <c r="H84" s="61"/>
      <c r="I84" s="62"/>
      <c r="J84" s="62"/>
      <c r="K84" s="62"/>
    </row>
    <row r="85" spans="1:252" ht="15" customHeight="1" x14ac:dyDescent="0.25">
      <c r="A85" s="64" t="s">
        <v>268</v>
      </c>
      <c r="B85" s="65"/>
      <c r="C85" s="65"/>
      <c r="D85" s="65"/>
      <c r="E85" s="66"/>
      <c r="F85" s="67"/>
      <c r="G85" s="65"/>
      <c r="H85" s="76"/>
      <c r="IP85" s="2"/>
      <c r="IQ85" s="2"/>
      <c r="IR85" s="2"/>
    </row>
    <row r="86" spans="1:252" ht="15" customHeight="1" x14ac:dyDescent="0.25">
      <c r="A86" s="68" t="s">
        <v>269</v>
      </c>
      <c r="B86" s="69"/>
      <c r="C86" s="69"/>
      <c r="D86" s="69"/>
      <c r="E86" s="70"/>
      <c r="F86" s="71"/>
      <c r="G86" s="69"/>
      <c r="H86" s="77"/>
    </row>
    <row r="87" spans="1:252" ht="15" customHeight="1" x14ac:dyDescent="0.25">
      <c r="A87" s="68" t="s">
        <v>270</v>
      </c>
      <c r="B87" s="69"/>
      <c r="C87" s="69"/>
      <c r="D87" s="69"/>
      <c r="E87" s="70"/>
      <c r="F87" s="71"/>
      <c r="G87" s="69"/>
      <c r="H87" s="77"/>
    </row>
    <row r="88" spans="1:252" ht="15" customHeight="1" x14ac:dyDescent="0.25">
      <c r="A88" s="68" t="s">
        <v>271</v>
      </c>
      <c r="B88" s="69"/>
      <c r="C88" s="69"/>
      <c r="D88" s="69"/>
      <c r="E88" s="70"/>
      <c r="F88" s="71"/>
      <c r="G88" s="69"/>
      <c r="H88" s="77"/>
    </row>
    <row r="89" spans="1:252" ht="15" customHeight="1" x14ac:dyDescent="0.25">
      <c r="A89" s="68" t="s">
        <v>272</v>
      </c>
      <c r="B89" s="69"/>
      <c r="C89" s="69"/>
      <c r="D89" s="69"/>
      <c r="E89" s="70"/>
      <c r="F89" s="71"/>
      <c r="G89" s="69"/>
      <c r="H89" s="77"/>
    </row>
    <row r="90" spans="1:252" ht="15" customHeight="1" x14ac:dyDescent="0.25">
      <c r="A90" s="72" t="s">
        <v>273</v>
      </c>
      <c r="B90" s="73"/>
      <c r="C90" s="73"/>
      <c r="D90" s="73"/>
      <c r="E90" s="74"/>
      <c r="F90" s="75"/>
      <c r="G90" s="73"/>
      <c r="H90" s="78"/>
    </row>
  </sheetData>
  <mergeCells count="65">
    <mergeCell ref="A78:D78"/>
    <mergeCell ref="A1:K1"/>
    <mergeCell ref="A2:B3"/>
    <mergeCell ref="C2:C3"/>
    <mergeCell ref="D2:D3"/>
    <mergeCell ref="E2:G2"/>
    <mergeCell ref="H2:H3"/>
    <mergeCell ref="I2:K2"/>
    <mergeCell ref="I47:K47"/>
    <mergeCell ref="I48:K48"/>
    <mergeCell ref="I49:K49"/>
    <mergeCell ref="I50:K50"/>
    <mergeCell ref="I51:K51"/>
    <mergeCell ref="I52:K52"/>
    <mergeCell ref="I53:K53"/>
    <mergeCell ref="I54:K54"/>
    <mergeCell ref="I55:K55"/>
    <mergeCell ref="I56:K56"/>
    <mergeCell ref="I57:K57"/>
    <mergeCell ref="I58:K58"/>
    <mergeCell ref="I59:K59"/>
    <mergeCell ref="I60:K60"/>
    <mergeCell ref="I61:K61"/>
    <mergeCell ref="I62:K62"/>
    <mergeCell ref="I63:K63"/>
    <mergeCell ref="I64:K64"/>
    <mergeCell ref="I65:K65"/>
    <mergeCell ref="I66:K66"/>
    <mergeCell ref="I67:K67"/>
    <mergeCell ref="I68:K68"/>
    <mergeCell ref="I69:K69"/>
    <mergeCell ref="I70:K70"/>
    <mergeCell ref="I71:K71"/>
    <mergeCell ref="I45:K45"/>
    <mergeCell ref="E81:L81"/>
    <mergeCell ref="E82:L82"/>
    <mergeCell ref="E83:L83"/>
    <mergeCell ref="A83:B83"/>
    <mergeCell ref="C82:D82"/>
    <mergeCell ref="C83:D83"/>
    <mergeCell ref="C81:D81"/>
    <mergeCell ref="A81:B81"/>
    <mergeCell ref="A82:B82"/>
    <mergeCell ref="I77:K77"/>
    <mergeCell ref="I72:K72"/>
    <mergeCell ref="I73:K73"/>
    <mergeCell ref="I74:K74"/>
    <mergeCell ref="I75:K75"/>
    <mergeCell ref="I76:K76"/>
    <mergeCell ref="I34:K34"/>
    <mergeCell ref="I33:K33"/>
    <mergeCell ref="I32:K32"/>
    <mergeCell ref="A80:D80"/>
    <mergeCell ref="E80:L80"/>
    <mergeCell ref="I39:K39"/>
    <mergeCell ref="I38:K38"/>
    <mergeCell ref="I37:K37"/>
    <mergeCell ref="I36:K36"/>
    <mergeCell ref="I35:K35"/>
    <mergeCell ref="I44:K44"/>
    <mergeCell ref="I43:K43"/>
    <mergeCell ref="I42:K42"/>
    <mergeCell ref="I41:K41"/>
    <mergeCell ref="I40:K40"/>
    <mergeCell ref="I46:K46"/>
  </mergeCells>
  <pageMargins left="0.70866099999999999" right="0.70866099999999999" top="0.78740200000000005" bottom="0.78740200000000005" header="0.31496099999999999" footer="0.31496099999999999"/>
  <pageSetup paperSize="8" scale="45" orientation="portrait" r:id="rId1"/>
  <headerFooter>
    <oddFooter>&amp;C&amp;"Helvetica,Regular"&amp;11&amp;K000000&amp;P</oddFooter>
  </headerFooter>
  <ignoredErrors>
    <ignoredError sqref="E78:G78 I78:K7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2018-07-12T08:13:52Z</cp:lastPrinted>
  <dcterms:created xsi:type="dcterms:W3CDTF">2018-07-02T13:02:40Z</dcterms:created>
  <dcterms:modified xsi:type="dcterms:W3CDTF">2018-10-11T10:20:06Z</dcterms:modified>
</cp:coreProperties>
</file>