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NPV14\rdf$\zdenka.heroutova\Desktop\VDŘ, 4-5\zveřejnění web\"/>
    </mc:Choice>
  </mc:AlternateContent>
  <xr:revisionPtr revIDLastSave="0" documentId="8_{908C8F88-09F1-4A8B-96BA-0A1CFC5A6CF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VÝSLEDKY " sheetId="3" r:id="rId1"/>
  </sheets>
  <calcPr calcId="191029"/>
</workbook>
</file>

<file path=xl/calcChain.xml><?xml version="1.0" encoding="utf-8"?>
<calcChain xmlns="http://schemas.openxmlformats.org/spreadsheetml/2006/main">
  <c r="M87" i="3" l="1"/>
</calcChain>
</file>

<file path=xl/sharedStrings.xml><?xml version="1.0" encoding="utf-8"?>
<sst xmlns="http://schemas.openxmlformats.org/spreadsheetml/2006/main" count="587" uniqueCount="361">
  <si>
    <t>Oblast podpory</t>
  </si>
  <si>
    <t>Číslo žádosti</t>
  </si>
  <si>
    <t>Žadatel - název</t>
  </si>
  <si>
    <t>Název žádosti</t>
  </si>
  <si>
    <t>Právní forma</t>
  </si>
  <si>
    <t>Požadovaná dotace</t>
  </si>
  <si>
    <t>Podnikající fyzická osoba tuzemská</t>
  </si>
  <si>
    <t>Obec</t>
  </si>
  <si>
    <t>Spolek</t>
  </si>
  <si>
    <t>Vysoká škola (veřejná, státní)</t>
  </si>
  <si>
    <t>5 ODBORNÁ NEPERIODICKÁ PUBLIKACE V TIŠTĚNÉ ČI ELEKTRONICKÉ PODOBĚ</t>
  </si>
  <si>
    <t>MK-VU-24-00255</t>
  </si>
  <si>
    <t>PAF, z. s.</t>
  </si>
  <si>
    <t>PAF Reader: A T L A S</t>
  </si>
  <si>
    <t>Nadace</t>
  </si>
  <si>
    <t>Příspěvková organizace zřízená územním samosprávným celkem</t>
  </si>
  <si>
    <t>Galerie Benedikta Rejta v Lounech, příspěvková organizace</t>
  </si>
  <si>
    <t>MK-VU-24-00318</t>
  </si>
  <si>
    <t>Pragovka for Art z.s.</t>
  </si>
  <si>
    <t>Růst a půst – Sborník textů</t>
  </si>
  <si>
    <t>Obecně prospěšná společnost</t>
  </si>
  <si>
    <t>MK-VU-24-00321</t>
  </si>
  <si>
    <t>Společnost Jindřicha Chalupeckého, z.s.</t>
  </si>
  <si>
    <t>Publikace Islands of Kinship: A Collective Manual for Sustainable and Inclusive Art Institutions</t>
  </si>
  <si>
    <t>Centrum umění nových médií - Vašulka Kitchen Brno, z. s.</t>
  </si>
  <si>
    <t>4 ODBORNÁ PERIODICKÁ PUBLIKACE V TIŠTĚNÉ ČI ELEKTRONICKÉ PODOBĚ</t>
  </si>
  <si>
    <t>MK-VU-24-00201</t>
  </si>
  <si>
    <t>Fotograf 07 z.s</t>
  </si>
  <si>
    <t>Fotograf Magazine 2024</t>
  </si>
  <si>
    <t>MK-VU-24-00052</t>
  </si>
  <si>
    <t>Happy Materials s.r.o.</t>
  </si>
  <si>
    <t>Material Times</t>
  </si>
  <si>
    <t>Společnost s ručením omezeným</t>
  </si>
  <si>
    <t>MK-VU-24-00128</t>
  </si>
  <si>
    <t>Otevřené ateliéry Praha z. s.</t>
  </si>
  <si>
    <t>Otevřené ateliéry Praha - katalog</t>
  </si>
  <si>
    <t>MK-VU-24-00260</t>
  </si>
  <si>
    <t>Spolek přátel časopisu FOTO z.s.</t>
  </si>
  <si>
    <t>Časopis FOTO v roce 2024</t>
  </si>
  <si>
    <t>Bludný kámen, z.s.</t>
  </si>
  <si>
    <t>Společnost pro queer paměť, z. s.</t>
  </si>
  <si>
    <t>MK-VU-24-00179</t>
  </si>
  <si>
    <t xml:space="preserve">Karel Kerlický </t>
  </si>
  <si>
    <t>ELEVACE. Zdeněk Beran : Rehabilitační oddělení Dr. Dr.</t>
  </si>
  <si>
    <t>MK-VU-24-00049</t>
  </si>
  <si>
    <t xml:space="preserve">Akad. soch. Elzbieta Grosseova </t>
  </si>
  <si>
    <t>Maraton</t>
  </si>
  <si>
    <t>MK-VU-24-00233</t>
  </si>
  <si>
    <t>Katalog výstavy Michaely Davidové</t>
  </si>
  <si>
    <t>HEAVEN'S GATE s.r.o.</t>
  </si>
  <si>
    <t>MK-VU-24-00003</t>
  </si>
  <si>
    <t>Galerie Středočeského kraje, příspěvková organizace</t>
  </si>
  <si>
    <t>Vratislav Nechleba (1885-1965) - katalog</t>
  </si>
  <si>
    <t>Akademie výtvarných umění v Praze</t>
  </si>
  <si>
    <t>MK-VU-24-00199</t>
  </si>
  <si>
    <t>Books &amp; Pipes, z.ú.</t>
  </si>
  <si>
    <t>Hans Belting - Obraz a kult</t>
  </si>
  <si>
    <t>Ústav</t>
  </si>
  <si>
    <t>Krajská galerie výtvarného umění ve Zlíně, příspěvková organizace</t>
  </si>
  <si>
    <t>MK-VU-24-00110</t>
  </si>
  <si>
    <t>A2, o.p.s.</t>
  </si>
  <si>
    <t>A2 kulturní čtrnáctideník - rubrika Výtvarné umění</t>
  </si>
  <si>
    <t>MK-VU-24-00191</t>
  </si>
  <si>
    <t>13x Martin Rudiš, architekt</t>
  </si>
  <si>
    <t>MK-VU-24-00151</t>
  </si>
  <si>
    <t>Business Media One, s.r.o.</t>
  </si>
  <si>
    <t>Časopis Stavba, ročník 2024</t>
  </si>
  <si>
    <t>MK-VU-24-00040</t>
  </si>
  <si>
    <t>Display, z.s.</t>
  </si>
  <si>
    <t>Allan Sekula: Fotografie mezi prací a kapitálem</t>
  </si>
  <si>
    <t>Galerie výtvarného umění v Ostravě, příspěvková organizace</t>
  </si>
  <si>
    <t>MK-VU-24-00263</t>
  </si>
  <si>
    <t>"PD" Publikace představující svět Production Designu</t>
  </si>
  <si>
    <t>Akciová společnost</t>
  </si>
  <si>
    <t>MK-VU-24-00017</t>
  </si>
  <si>
    <t>Káznice Studios, z. s.</t>
  </si>
  <si>
    <t>Apokalyptická krása</t>
  </si>
  <si>
    <t>MK-VU-24-00091</t>
  </si>
  <si>
    <t>Samostatně spolu-ČS HRANICE-30. let od rozdělení - kniha</t>
  </si>
  <si>
    <t>MK-VU-24-00331</t>
  </si>
  <si>
    <t>Doc. MgA. Mgr. Tomáš Pospěch Pd.D.</t>
  </si>
  <si>
    <t>Kniha Litografická dílna Říční</t>
  </si>
  <si>
    <t>Muzeum Českého ráje v Turnově, příspěvková organizace</t>
  </si>
  <si>
    <t>MK-VU-24-00190</t>
  </si>
  <si>
    <t>Galerie a nakladatelství Stará pošta, z. ú.</t>
  </si>
  <si>
    <t>Jiří Netík - Vnitřní život sochy</t>
  </si>
  <si>
    <t>MK-VU-24-00169</t>
  </si>
  <si>
    <t>ARBOR VITAE SOCIETAS s.r.o.</t>
  </si>
  <si>
    <t>Pražská antroposofická moderna</t>
  </si>
  <si>
    <t>MK-VU-24-00038</t>
  </si>
  <si>
    <t>DOX PRAGUE, a. s.</t>
  </si>
  <si>
    <t>Katalog k výstavě "KAFKA. Franz Kafka a současné umění"</t>
  </si>
  <si>
    <t>MK-VU-24-00138</t>
  </si>
  <si>
    <t>Galerie výtvarného umění v Chebu, příspěvková organizace Karlovarského kraje</t>
  </si>
  <si>
    <t>Akademie výtvarných umění 1969 - 1989 (publikace k výstavě)</t>
  </si>
  <si>
    <t>MK-VU-24-00297</t>
  </si>
  <si>
    <t>Doc. MgA. Mgr. Tomáš Pospěch Ph.D.</t>
  </si>
  <si>
    <t>Monografie Pavel Vavroušek</t>
  </si>
  <si>
    <t>MK-VU-24-00215</t>
  </si>
  <si>
    <t>Monografie Marius Kotrba</t>
  </si>
  <si>
    <t>MK-VU-24-00028</t>
  </si>
  <si>
    <t>ERA Média, s.r.o.</t>
  </si>
  <si>
    <t>ERA21 ročník 2024</t>
  </si>
  <si>
    <t>MK-VU-24-00185</t>
  </si>
  <si>
    <t>katalog výstavy HRA</t>
  </si>
  <si>
    <t>MK-VU-24-00132</t>
  </si>
  <si>
    <t>Nadace Prague Biennale</t>
  </si>
  <si>
    <t>FLASH ART Czech &amp; Slovak Edition</t>
  </si>
  <si>
    <t>MK-VU-24-00311</t>
  </si>
  <si>
    <t>Komixxx projekt z.s.</t>
  </si>
  <si>
    <t>KATALOG MEZINÁRODNÍHO KOMIKSOVÉHO FESTIVALU KOMA 2024</t>
  </si>
  <si>
    <t>MK-VU-24-00246</t>
  </si>
  <si>
    <t>László Lakner a středoevropská figurativní malba</t>
  </si>
  <si>
    <t>MK-VU-24-00229</t>
  </si>
  <si>
    <t>Galerie moderního umění v Hradci Králové</t>
  </si>
  <si>
    <t>Henry Moore a československé umění po druhé světové válce</t>
  </si>
  <si>
    <t>MK-VU-24-00239</t>
  </si>
  <si>
    <t>Vašulkova kuchyňská kniha #2</t>
  </si>
  <si>
    <t>MK-VU-24-00207</t>
  </si>
  <si>
    <t>Galerie hlavního města Prahy</t>
  </si>
  <si>
    <t>Ostrava, Družební město Gotham City!!!</t>
  </si>
  <si>
    <t>Arte Bohemien, nadační fond</t>
  </si>
  <si>
    <t>Nadační fond</t>
  </si>
  <si>
    <t>MK-VU-24-00196</t>
  </si>
  <si>
    <t>Reza Alirezaieyan - Českoslovenští architekti v Teheránu (1932–1948)</t>
  </si>
  <si>
    <t>Město Hořice</t>
  </si>
  <si>
    <t>MK-VU-24-00011</t>
  </si>
  <si>
    <t>Kafka design s.r.o.</t>
  </si>
  <si>
    <t>grafický časopis Font</t>
  </si>
  <si>
    <t>MK-VU-24-00160</t>
  </si>
  <si>
    <t>"tranzit.cz"</t>
  </si>
  <si>
    <t>Vydání překladu knihy Working Girl, Sophia Giovannitti</t>
  </si>
  <si>
    <t>MK-VU-24-00156</t>
  </si>
  <si>
    <t>PhDr. Ing. Martin Souček Ph.D.</t>
  </si>
  <si>
    <t>50. let B.K.S.</t>
  </si>
  <si>
    <t>Spolek přátel Domu umění Města Brna, z.s.</t>
  </si>
  <si>
    <t>MK-VU-24-00046</t>
  </si>
  <si>
    <t>Archiv výtvarného umění</t>
  </si>
  <si>
    <t>Pavel Jasanský - monografie</t>
  </si>
  <si>
    <t>MK-VU-24-00212</t>
  </si>
  <si>
    <t>Stehem a tahem. Dívčí průmyslová škola Vesna v Hořicích</t>
  </si>
  <si>
    <t xml:space="preserve">Kerlický Karel </t>
  </si>
  <si>
    <t>MK-VU-24-00337</t>
  </si>
  <si>
    <t>Matěj Frank, monografie</t>
  </si>
  <si>
    <t>MK-VU-24-00152</t>
  </si>
  <si>
    <t>Jaromír Zemina: O kresbě</t>
  </si>
  <si>
    <t>MK-VU-24-00181</t>
  </si>
  <si>
    <t>Franz Kafka a výtvarné umění / Prahou tří světů a čtyř jazyků</t>
  </si>
  <si>
    <t>MK-VU-24-00083</t>
  </si>
  <si>
    <t>RHplus CZ s.r.o.</t>
  </si>
  <si>
    <t>Monografie Tomáš Švéda - Na dotek</t>
  </si>
  <si>
    <t>MK-VU-24-00261</t>
  </si>
  <si>
    <t>Ústav dějin umění AV ČR, v. v. i.</t>
  </si>
  <si>
    <t>Umění/Art</t>
  </si>
  <si>
    <t>Veřejná výzkumná instituce</t>
  </si>
  <si>
    <t>Typo, z. s.</t>
  </si>
  <si>
    <t>MK-VU-24-00041</t>
  </si>
  <si>
    <t>Ludomir Franczak: Gutta</t>
  </si>
  <si>
    <t>MK-VU-24-00253</t>
  </si>
  <si>
    <t>Identita - příběh českého grafického designu (kniha)</t>
  </si>
  <si>
    <t>MK-VU-24-00062</t>
  </si>
  <si>
    <t>Jan Zuziak</t>
  </si>
  <si>
    <t>MK-VU-24-00264</t>
  </si>
  <si>
    <t>Schuitema v ČSR</t>
  </si>
  <si>
    <t>MK-VU-24-00018</t>
  </si>
  <si>
    <t>Skleněná duše / Pietas (návrat funerální plastiky)</t>
  </si>
  <si>
    <t>MK-VU-24-00193</t>
  </si>
  <si>
    <t>Západočeská galerie v Plzni, příspěvková organizace</t>
  </si>
  <si>
    <t>SEMLEROVA REZIDENCE: Unikátní interiér Adolfa Loose a Heinricha Kulky v Plzni</t>
  </si>
  <si>
    <t>MK-VU-24-00200</t>
  </si>
  <si>
    <t>Togga, spol. s.r.o.</t>
  </si>
  <si>
    <t>vydání knižní publikace „STANISLAV HOLÝ – Svět je báječné místo k narození“</t>
  </si>
  <si>
    <t>MK-VU-24-00178</t>
  </si>
  <si>
    <t>Kresby Viktora Pivovarova</t>
  </si>
  <si>
    <t>MK-VU-24-00035</t>
  </si>
  <si>
    <t>Meziměsto, z.s.</t>
  </si>
  <si>
    <t>Lidé, město, kultura</t>
  </si>
  <si>
    <t>MK-VU-24-00066</t>
  </si>
  <si>
    <t>Dům umění města Brna, příspěvková organizace</t>
  </si>
  <si>
    <t>Brněnský architektonický manuál. Průvodce architekturou 1900-1918</t>
  </si>
  <si>
    <t>MK-VU-24-00308</t>
  </si>
  <si>
    <t>pictory, z.s.</t>
  </si>
  <si>
    <t>Monografie: fotograf Jiří Horák</t>
  </si>
  <si>
    <t>MK-VU-24-00204</t>
  </si>
  <si>
    <t>Revolver Revue,o.p.s.</t>
  </si>
  <si>
    <t>Revolver Revue 2024</t>
  </si>
  <si>
    <t>MK-VU-24-00298</t>
  </si>
  <si>
    <t>Artmap, z.s.</t>
  </si>
  <si>
    <t>Kniha Jonas Mekas - Scrapbook of the Sixties</t>
  </si>
  <si>
    <t>MK-VU-24-00333</t>
  </si>
  <si>
    <t xml:space="preserve">Jiří Ptáček </t>
  </si>
  <si>
    <t>Dušan Šimánek / monografie</t>
  </si>
  <si>
    <t>MK-VU-24-00242</t>
  </si>
  <si>
    <t>Příběhy jiného citu: 20 dokladů queer minulosti ze sbírek Společnosti pro queer paměť</t>
  </si>
  <si>
    <t>Vysoká škola uměleckoprůmyslová v Praze</t>
  </si>
  <si>
    <t>MK-VU-24-00234</t>
  </si>
  <si>
    <t>Sbírka Karla Tutsche</t>
  </si>
  <si>
    <t>Artantiques media s.r.o.</t>
  </si>
  <si>
    <t>MK-VU-24-00146</t>
  </si>
  <si>
    <t>Prostor Zlín</t>
  </si>
  <si>
    <t>MK-VU-24-00063</t>
  </si>
  <si>
    <t>TIMO</t>
  </si>
  <si>
    <t>MK-VU-24-00188</t>
  </si>
  <si>
    <t>Pavel Sukdolák (1925 - 2022)</t>
  </si>
  <si>
    <t>MK-VU-24-00176</t>
  </si>
  <si>
    <t>Artalk z.s.</t>
  </si>
  <si>
    <t>Artalk 2024</t>
  </si>
  <si>
    <t>MK-VU-24-00142</t>
  </si>
  <si>
    <t>Art Antiques</t>
  </si>
  <si>
    <t>MK-VU-24-00226</t>
  </si>
  <si>
    <t>KAVKA - knižní a výtvarná kultura s.r.o.</t>
  </si>
  <si>
    <t>Věnceslav Černý: Příběh ilustrace (monografie, pracovní název)</t>
  </si>
  <si>
    <t>MK-VU-24-00073</t>
  </si>
  <si>
    <t xml:space="preserve">Matěj Bárta </t>
  </si>
  <si>
    <t>Monografie Eliška Rožátová</t>
  </si>
  <si>
    <t>MK-VU-24-00249</t>
  </si>
  <si>
    <t>Museum Kampa - Nadace Jana a Medy Mládkových</t>
  </si>
  <si>
    <t>Vladimír Mirvald</t>
  </si>
  <si>
    <t>MK-VU-24-00206</t>
  </si>
  <si>
    <t>Publikace Jiří Urban</t>
  </si>
  <si>
    <t>MK-VU-24-00159</t>
  </si>
  <si>
    <t>Ti dva. Život a dílo Otto Guttfreunda a Otakara Novotného</t>
  </si>
  <si>
    <t>MK-VU-24-00162</t>
  </si>
  <si>
    <t>Ve věci umění 2024 - Antologie textů | Matter of Art 2024 - The Biennale Reader</t>
  </si>
  <si>
    <t>MK-VU-24-00147</t>
  </si>
  <si>
    <t>Vztahy - umělecká tvorba a dílo Evy Eisler v odborné publikaci</t>
  </si>
  <si>
    <t>MK-VU-24-00295</t>
  </si>
  <si>
    <t>PhDr. Lenka Šimková Ph.D.</t>
  </si>
  <si>
    <t>Bilingvní odborná monografie a kompletní soupis díla významné české výtvarné umělkyně Zorky Ságlové</t>
  </si>
  <si>
    <t>MK-VU-24-00187</t>
  </si>
  <si>
    <t>Sešit pro umění, teorii a příbuzné zóny</t>
  </si>
  <si>
    <t>čj žádosti</t>
  </si>
  <si>
    <t>MK-S 13689/2023 OUKKO</t>
  </si>
  <si>
    <t>MK-S 13699/2023 OUKKO</t>
  </si>
  <si>
    <t>MK-S 13717/2023 OUKKO</t>
  </si>
  <si>
    <t>MK-S 13721/2023 OUKKO</t>
  </si>
  <si>
    <t>MK-S 13724/2023 OUKKO</t>
  </si>
  <si>
    <t>MK-S 13731/2023 OUKKO</t>
  </si>
  <si>
    <t>MK-S 13732/2023 OUKKO</t>
  </si>
  <si>
    <t>MK-S 14459/2023 OUKKO</t>
  </si>
  <si>
    <t>MK-S 14466/2023 OUKKO</t>
  </si>
  <si>
    <t>MK-S 14468/2023 OUKKO</t>
  </si>
  <si>
    <t>MK-S 14473/2023 OUKKO</t>
  </si>
  <si>
    <t>MK-S 14474/2023 OUKKO</t>
  </si>
  <si>
    <t>MK-S 14476/2023 OUKKO</t>
  </si>
  <si>
    <t>MK-S 14490/2023 OUKKO</t>
  </si>
  <si>
    <t>MK-S 14491/2023 OUKKO</t>
  </si>
  <si>
    <t>MK-S 14492/2023 OUKKO</t>
  </si>
  <si>
    <t>MK-S 14494/2023 OUKKO</t>
  </si>
  <si>
    <t>MK-S 14495/2023 OUKKO</t>
  </si>
  <si>
    <t>MK-S 14496/2023 OUKKO</t>
  </si>
  <si>
    <t>MK-S 14497/2023 OUKKO</t>
  </si>
  <si>
    <t>MK-S 14499/2023 OUKKO</t>
  </si>
  <si>
    <t>MK-S 14580/2023 OUKKO</t>
  </si>
  <si>
    <t>MK-S 14593/2023 OUKKO</t>
  </si>
  <si>
    <t>MK-S 14674/2023 OUKKO</t>
  </si>
  <si>
    <t>MK-S 14675/2023 OUKKO</t>
  </si>
  <si>
    <t>MK-S 14683/2023 OUKKO</t>
  </si>
  <si>
    <t>MK-S 14684/2023 OUKKO</t>
  </si>
  <si>
    <t>MK-S 14685/2023 OUKKO</t>
  </si>
  <si>
    <t>MK-S 14687/2023 OUKKO</t>
  </si>
  <si>
    <t>MK-S 14689/2023 OUKKO</t>
  </si>
  <si>
    <t>MK-S 14696/2023 OUKKO</t>
  </si>
  <si>
    <t>MK-S 14743/2023 OUKKO</t>
  </si>
  <si>
    <t>MK-S 14746/2023 OUKKO</t>
  </si>
  <si>
    <t>MK-S 14748/2023 OUKKO</t>
  </si>
  <si>
    <t>MK-S 14749/2023 OUKKO</t>
  </si>
  <si>
    <t>MK-S 14882/2023 OUKKO</t>
  </si>
  <si>
    <t>MK-S 14893/2023 OUKKO</t>
  </si>
  <si>
    <t>MK-S 14898/2023 OUKKO</t>
  </si>
  <si>
    <t>MK-S 14899/2023 OUKKO</t>
  </si>
  <si>
    <t>MK-S 14902/2023 OUKKO</t>
  </si>
  <si>
    <t>MK-S 14912/2023 OUKKO</t>
  </si>
  <si>
    <t>MK-S 14915/2023 OUKKO</t>
  </si>
  <si>
    <t>MK-S 14918/2023 OUKKO</t>
  </si>
  <si>
    <t>MK-S 14919/2023 OUKKO</t>
  </si>
  <si>
    <t>MK-S 13610/2023 OUKKO</t>
  </si>
  <si>
    <t>MK-S 14927/2023 OUKKO</t>
  </si>
  <si>
    <t>MK-S 14929/2023 OUKKO</t>
  </si>
  <si>
    <t>MK-S 14943/2023 OUKKO</t>
  </si>
  <si>
    <t>MK-S 14945/2023 OUKKO</t>
  </si>
  <si>
    <t>MK-S 14946/2023 OUKKO</t>
  </si>
  <si>
    <t>MK-S 14948/2023 OUKKO</t>
  </si>
  <si>
    <t>MK-S 14950/2023 OUKKO</t>
  </si>
  <si>
    <t>MK-S 14972/2023 OUKKO</t>
  </si>
  <si>
    <t>MK-S 14979/2023 OUKKO</t>
  </si>
  <si>
    <t>MK-S 14983/2023 OUKKO</t>
  </si>
  <si>
    <t>MK-S 14989/2023 OUKKO</t>
  </si>
  <si>
    <t>MK-S 14990/2023 OUKKO</t>
  </si>
  <si>
    <t>MK-S 14991/2023 OUKKO</t>
  </si>
  <si>
    <t>MK-S 14992/2023 OUKKO</t>
  </si>
  <si>
    <t>MK-S 15076/2023 OUKKO</t>
  </si>
  <si>
    <t>MK-S 15079/2023 OUKKO</t>
  </si>
  <si>
    <t>MK-S 15080/2023 OUKKO</t>
  </si>
  <si>
    <t>MK-S 15081/2023 OUKKO</t>
  </si>
  <si>
    <t>MK-S 15083/2023 OUKKO</t>
  </si>
  <si>
    <t>MK-S 15085/2023 OUKKO</t>
  </si>
  <si>
    <t>MK-S 15118/2023 OUKKO</t>
  </si>
  <si>
    <t>MK-S 15119/2023 OUKKO</t>
  </si>
  <si>
    <t>MK-S 15123/2023 OUKKO</t>
  </si>
  <si>
    <t>MK-S 14750/2023 OUKKO</t>
  </si>
  <si>
    <t>MK-S 15128/2023 OUKKO</t>
  </si>
  <si>
    <t>MK-S 15134/2023 OUKKO</t>
  </si>
  <si>
    <t>Hodnocení výzvy
Ministerstvo kultury, Kulturní aktivity 2024, profesionální výtvarné umění, okruh 4-5</t>
  </si>
  <si>
    <t>návrh podpory</t>
  </si>
  <si>
    <t>OKRUH 4</t>
  </si>
  <si>
    <t>OKRUH 5</t>
  </si>
  <si>
    <t>Jana Kremanová - monografie malířky</t>
  </si>
  <si>
    <t>MK-VU-24-00140</t>
  </si>
  <si>
    <t>Karel Kerlický</t>
  </si>
  <si>
    <t>f.o.</t>
  </si>
  <si>
    <t>MK-VU-24-00280</t>
  </si>
  <si>
    <t>autorská publikace Argišt Alaverdyan</t>
  </si>
  <si>
    <t>Monika Stone</t>
  </si>
  <si>
    <t>A</t>
  </si>
  <si>
    <t>B</t>
  </si>
  <si>
    <t>C</t>
  </si>
  <si>
    <t>D</t>
  </si>
  <si>
    <t xml:space="preserve">Rozpočet  A-D                </t>
  </si>
  <si>
    <t>Celkové náklady</t>
  </si>
  <si>
    <t>ŽÁDOSTI PŘEŘAZENÉ Z OKRUHU 3D</t>
  </si>
  <si>
    <t>OKRUH 4 PERIODICKÉ PUBLIKACE</t>
  </si>
  <si>
    <t xml:space="preserve">OKRUH 5 NEPERIODICKÉ PUBLIKACE </t>
  </si>
  <si>
    <t xml:space="preserve"> Průměrná známka 1-10                  </t>
  </si>
  <si>
    <t xml:space="preserve">NÁVRH DOTACE 2024 </t>
  </si>
  <si>
    <t xml:space="preserve">PAF Olomouc je důležitou tuzemskou platformou současného umění. V žádosti o financování publikace však zcela chybí jakákoli její bližší koncepce. Pouhý podtitul a jména přizvaných autorů nepovažuje komise bez konkrétního obsahového a tematického zaměření letošního readeru za dostatečné.  </t>
  </si>
  <si>
    <t xml:space="preserve">Komise vnímá možný přínos publikačního záměru. Není však jasné, jakým způsobem má kniha přehodnocovat již existující a poměrně nedávná odborná zpracování díla Vratislava Mirvadla, která jsou prací spoluautorů této knihy. </t>
  </si>
  <si>
    <t>Komise nezpochybňuje potenciál publikace, pokud jde o zmapování hlavních milníků historie českého grafického designu, předložená žádost však působí dojmem, že jde o projekt v první řadě popularizační. Není zřejmé, zda a do jaké míry bude projekt usilovat o hlubší kritickou reflexi jednotlivých témat, respektive zda lze od publikace očekávat nové poznatky, a tedy původní vědecký přínos.</t>
  </si>
  <si>
    <t xml:space="preserve">Dotační podporu pouze dílčích výstupů z badatelské a dokumentační činnosti žadatele uskutečněných za poslední tři roky nepovažuje komise za prioritní vzhledem k omezeným finančním prostředkům dotačního titulu. Komise rovněž zpochybňuje účelnost vynaložení dotačních prostředků na vydání tištěné publikace za situace, kdy má být týž titul distribuován i elektronicky ve formátu pdf na webových stránkách žadatele.    </t>
  </si>
  <si>
    <t>Komise kladně hodnotí tematické zaměření projektu, které považuje za potenciálně přínosné, stejně jako oceňuje kvalitní způsob zpracování návrhu rozpočtu. Obsahová skladba zamýšlené publikace, jak je popsána v návrhu projektu, však  postrádá odborné a kritické zhodnocení pojednávaného tématu. Projekt tím nenaplňuje jeden z hlavních požadavků dotačního titulu spočívající ve zvýšených nárocích na odbornost a přínos pro obor. Projekt proto komise k podpoře nedoporučuje.</t>
  </si>
  <si>
    <t>Předložená žádost zevrubně popisuje program festivalu, koncepci publikace však představuje poměrně vágně. Není zřejmé, co konkrétně bude obsahem jednotlivých textů či s jakými osobnostmi budou vedeny rozhovory. Publikace se zdá být především průvodcem po festivalu, na základě informací uvedených v žádosti ji však nelze považovat za samostatný výstup s vlastním odborným přínosem.</t>
  </si>
  <si>
    <t>Publikace vykazuje parametry spíše umělecké  vzpomínkové komponované knihy bez dostatečné opory v odborně zpracované textové části. Z popisu projektu není zcela jasný odborný přínos publikace a kritický přístup autorského kolektivu.</t>
  </si>
  <si>
    <t>Komise není přesvědčena o potenciálu publikace tvorbu autora kriticky zhodnotit a kontextualizovat. Text Ivana Neumanna je spíše volně esejistický a poměrně abstraktní, a ačkoli má tento typ reflexe svůj význam, komise k podpoře doporučuje především projekty vědecké povahy, jejichž očekávaný odborný přínos je v žádosti jasněji formulován. Rozpočet projektu považuje komise za nepřiměřeně vysoký (nadsazená odměna pro autora textu; nerealistický odhad prodejní ceny).</t>
  </si>
  <si>
    <t>Žádost poměrně podrobně vysvětluje ústřední téma publikace, její možný odborný přínos však komise považuje za přinejmenším diskutabilní. Dílčí témata (historické proměny úlohy vizuálního umění, formy komunikace mezi uměním a divákem apod.) jsou vymezena příliš vágně a obsah jednotlivých textů není blíže specifikován. Rozpočet projektu považuje komise za nepřiměřeně vysoký (především pokud jde o autorské honoráře).</t>
  </si>
  <si>
    <t xml:space="preserve">Žádost vykazuje řadu nedostatků ve zpracování. Žadatel nedostatečně popsal obsah, závažnost a přínos projektu. </t>
  </si>
  <si>
    <t>Soubor esejí Jaromíra Zeminy, v nichž se autor zabývá vizuálním fenoménem kresby a přidružených výtvarných projevů, je příslibem poučeného a osobitého psaní. Vzhledem k zvýšenému požadavku dotačního titulu na odbornost považuje však komise esejistický charakter, který graduje v kapitole věnované vlastním kresbám autora, za problematický. Zároveň nelze nezmínit, že mezi všemi uvedenými umělci, o nichž Zemina kontempluje, není uvedena ani jediná umělkyně. To je zarážející skutečnost, pokud autor programově zamýšlí rehabilitovat kresbu právě v české poválečné tvorbě etablovaných osobností.</t>
  </si>
  <si>
    <t xml:space="preserve">Předkládaná publikace svou strukturou a obsahem nevykazuje znaky kritické monografie, když se kniha skládá z úvodního textu P. Pelčáka, autorské stati M. Rudiše, a především se zde namísto odborných textů uplatňují rozhovory, byť vedené erudovanými osobnostmi. Publikační záměr proto není dostatečně koherentní a spíše než jako monografii by ho šlo výstižněji nazvat antologií textů a rozhovorů. </t>
  </si>
  <si>
    <r>
      <t xml:space="preserve">Zapadočeská galerie v Plzni vydala v roce 2023 monografii Petra Domanického s názvem </t>
    </r>
    <r>
      <rPr>
        <i/>
        <sz val="12"/>
        <color rgb="FF000000"/>
        <rFont val="Calibri"/>
        <family val="2"/>
        <charset val="238"/>
        <scheme val="minor"/>
      </rPr>
      <t>Semlerova rezidence v Plzni. Trojrozměrný příběh Adolfa Loose a Heinricha Kulky.</t>
    </r>
    <r>
      <rPr>
        <sz val="12"/>
        <color rgb="FF000000"/>
        <rFont val="Calibri"/>
        <family val="2"/>
        <charset val="238"/>
        <scheme val="minor"/>
      </rPr>
      <t>Daná publikace vyčerpávajícím způsobem zpracovává zvolené téma, a proto nevnímáme nutnost podpořit vznik další knihy s totožným námětem. Toto rozhodnutí se navíc opírá o popularizační charakter nově připravované publikace a finanční náročnost celého projektu. Ve výsledku totiž působí spíše jako podpora turistického ruchu, a proto by primárně měla žádat o regionální dotace.</t>
    </r>
  </si>
  <si>
    <t xml:space="preserve">Komise nezpochybňuje důležitost recyklace odpadu v rámci současného výtvarného umění, mezinárodní kontext projektu i kvalitu autorské dvojice, nicméně se domnívá, že dokumentace 3 děl, vzniklých v rámci tematizovaných uměleckých festivalů, vypadá v kontextu jiných odborných publikací nebo obsáhlých monografií poněkud rozpačitě. Projekt působí dojmem nahodilosti, obsahuje chyby v textu a nenaznačuje témata, kterým budou věnovány 4 zmíněné odborné studie. Rozpočet pak obsahuje položky, které nesouvisejí s vlastní realizací katalogu a zbytečně projekt prodražují.  </t>
  </si>
  <si>
    <t>Komise nezpochybňuje kvalitu díla Jiřího Horáka jako dobového dokumentu 60. – 70. let minulého století, včetně snahy o jeho kritickou reflexi, nicméně v kontextu jiných monografických a odborných publikací považuje toto dílo za převážně regionální a jako takové by se mělo ucházet spíše o lokální grantové dotace. Rozpočet projektu obsahuje mírné nedostatky, zejména v kolonce slučující finanční náklady na grafické práce, editaci, obrazovou redakci a korektury do jediné položky bez bližší specifikace, čímž se stal nepřehledným.</t>
  </si>
  <si>
    <t xml:space="preserve">Komise oceňuje tematické zaměření na sociální inkluzi a ekologickou udržitelnost. Projekt sám sebe charakterizuje jako publikaci, která „je koncipována jako manuál či průvodce pro pracovníky*ce v uměleckých institucích.“ Poměrně komplikovaná struktura titulu, který má kombinovat kurátorské eseje, umělecké vstupy a reflexe koordinátorů pro udržitelnost či inkluzivitu, však vyvolává přes deklarovanou aplikovatelnost obsahu otázky po jeho skutečné využitelnosti. Dále vnímáme, že vytčený záměr žadatele komplikuje, že kniha vychází výhradně v angličtině. To sice není v rozporu s podmínkami dotačního titulu, ale pro české prostředí ji činí hůře využitelnou. Kniha se tak fakticky orientuje především na zahraniční partnery mezinárodního projektu.
</t>
  </si>
  <si>
    <t>Komise si je vědoma významu tvorby Viktora Pivovarova. Hlavní odborný přínos knihy, kterým má být studie soustředěná výhradně na umělcovy kresby, je však představen pouze povšechně, a to i přes záměr věnovat se tomuto tématu v enormním rozsahu 100 normostran. Komise zároveň vzala v potaz nedávno publikovanou monografii autora, na níž se podílela autorka knihy, a nevnímá tak publikaci jako prioritu k podpoře.</t>
  </si>
  <si>
    <t xml:space="preserve">Žádost jako celek i s přílohami vykazovala řadu chyb ve způsobu zpracování.  Samotná žádost byla připravena velmi obecně, specifikace činnosti a dalšího vývoje periodika zaměřená na zhodnocení a recyklaci starších témat měla být zdůvodněna a rozpravována detailněji. Rozpočet vykazuje chyby a v některých položkách není srozumitelný. Komise oceňuje specifické zaměření periodika, stejně jako jeho již vybudovanou pozici v oboru. Nicméně s ohledem na limitovaný objem finančních prostředků komise podpořila lépe zpracované a výše hodnocené projekty. </t>
  </si>
  <si>
    <t xml:space="preserve">Komise nijak nezpochybňuje přínos a potenciální kvalitu připravované publikace navazující na již realizovanou výstavu. Jako problematické hodnotí skutečnost, že předložený harmonogram je ve zřejmém rozporu s informacemi na webových stránkách projektu (https://www.glazbridge.com/publikace), kde je uvedeno očekávané vydání knihy v termínu III/2024. Některé položky v rozpočtu nejsou dostatečně vyspecifikovány (viz rozsah práce spoluautora, fotograf). </t>
  </si>
  <si>
    <t>Publikace chce na uměleckých předmětech ze sbírky žadatele představit téma queer  problematiky a jejího uchopení skrze umělecká díla-sbírkové předměty. Podle popisu projektu by texty neměly být zatíženy zbytnou teorií, měly by být přístupné a čtivé.  Tematicky jde o velmi zajímavý koncept, který ale komise vzhledem k finančním možnostem Ministerstva kultury a požadavku na zvýšenou odbornost publikací nedoporučuje k podpoře.  </t>
  </si>
  <si>
    <t>Komise oceňuje záměr postihnout uměleckou tvorbu streeetartového umělce, text katalogu však má mít podle rozpočtu jen 6 normostran. Vzhledem k počtu normostran je požadovaná částka na honorář autorům 25 000 Kč dost vysoká. S ohledem na možnosti rozpočtu Ministerstva kultury a zvýšený požadavek na odbornost publikací proto komise projekt nedoporučuje k dotační podpoře. </t>
  </si>
  <si>
    <t xml:space="preserve">Jedná se o atraktivní téma, ale komise vzhledem k zvýšenému požadavku na odbornost považuje za problematické, že v projektu chybí odborné texty či studie autorů, kteří se nepodíleli na aktivitách skupiny a mohli by ji reflektovat s odstupem a v kontextu. </t>
  </si>
  <si>
    <t>Obsahově zajímavému počinu bohužel chybí bližší popis kapitol, případně uvedení, který autor se bude věnovat kterému tématu a v jakém rozsahu.  Nelze to vyčíst ani z rozpočtu, kde nejsou konkretizovaní autoři textů ani počet normostran. Rozpočet obsahuje nesrovnalosti -  požadavek na dotaci je uveden vyšší než umožňují pravidla a rozdělení dotace je chybně kalkulováno na celý rozpočet. </t>
  </si>
  <si>
    <t>Nekvalitně zpracovaný projekt s nevyplněnými kolonkami výrazně diskvalifikuje nakladatele oproti jiným žadatelům, kteří popisu projektu věnovali náležitou péči. </t>
  </si>
  <si>
    <t>Koncepční záměr knihy působí promyšleně, přesto ho v celkovém objemu knih zaměřených na autorskou fotografii nelze nutně považovat za prioritní. Ve srovnání s jinými publikacemi se jeví jako problematický také rozpočet, zejména překlady (kdy 1 normostrana vychází na více než 2.000 Kč), autorské texty či korektury.</t>
  </si>
  <si>
    <t>Ačkoliv je žádost o poskytnutí dotace pro tento projekt podávaná již po několikáté, žadatel v návrhu projektu a rozpočtu na rok 2024 neodstranil všechny závady, které byly rozpočtu v minulém roce vytýkány. Zásadní nedostatky shledává komise ve způsobu dílčích i celkových kalkulací v návrhu rozpočtu, které zvýšenou mírou své chybovosti zkreslují výslednou sumu předpokládaných nákladů. Některé položky uvedené v sekci A2a rozpočtu nejsou do celkové kalkulace vůbec započteny. V sekci A2b jsou naopak do dílčího součtu chybně započítány i náklady ze sekce A3. Ty jsou však ještě jednou započítávány i do celkových nákladů na projekt (sekce B rozpočtu). Přestože obdobou chybovost vykazoval i rozpočet podaný s žádostí o dotaci na rok 2023, nebyla žadatelem sjednána v této věci náprava. Komise nijak nerozporuje obsahový přínos a odbornost zamýšlené publikace. Vzhledem k výše uvedeným skutečnostem však projekt nemůže být doporučen k podpoře.</t>
  </si>
  <si>
    <t>Projekt je zpracován příliš stroze, postrádá bližší informace o odborných textech, které by kriticky zhodnotily dílo autorky a zasadily do širšího kontextu současného umění. V tomto smyslu je projekt příliš regionální. Rozpočet projektu budí rozpaky a zdá se být nerealistický.</t>
  </si>
  <si>
    <t>Komise vnímá záměr vydání monografie Jiřího Netíka za jasně formulovaný, nezpochybňuje řemeslné dovednosti autora, nicméně vzhledem ke zvýšenému požadavku na odbornost publikací, má pochybnosti o případné odborné kritické reflexi, která by dílo dokázala zasadit do širšího dobového kontextu.</t>
  </si>
  <si>
    <t xml:space="preserve">Komise považuje téma zamýšlené publikace za potenciálně zajímavé. Pojetí výstavního katalogu formou autorské knihy s předpokládaným rozsahem textu pouhých 22 normostran nepřesvědčilo komisi, že publikace odpovídá svým obsahem požadavku na zvýšený přínos pro obor. </t>
  </si>
  <si>
    <t>Komise oceňuje ambici galerie vydat jako doprovodnou publikaci k výstavnímu programu vlastní antologii textů, téma nerůstu vnímá jako důležité a záměr projektu jako potenciálně přínosný. Výběr autorů*ek a textů nicméně působí poněkud nahodile a není jisté, zda budou pojítka mezi nimi zřetelná a koncepce publikace ucelená. Rozpočet projektu je přiměřený, jako problematickou však komise vnímá nepoměr v honorářích pro české oproti zahraničním autorům. Rozhodnutí publikaci nepodpořit je dáno především omezenými finančními prostředky, jimiž dotační titul disponuje a jež byly rozděleny mezi výše hodnocené projekty.</t>
  </si>
  <si>
    <t>Komisi zaujalo nesporně zajímavé téma. Je však znejistěna jednak nekritickým a romantizujícím jazykem obsaženými v přihlášce (zaznívá zde mj. záměr knihy „představit ONOHO ducha Prahy“ a „nadchnout nečekaným závanem tajemna“). Má rovněž výhrady k navrhované struktuře publikace, která po vstupní eseji věnované vymezení autorem navrhovaného okruhu „pražské antroposofické moderny“ nabídne místo žádoucích tematicky zaostřených kapitol a konkrétních problémů jen monografické medailony.</t>
  </si>
  <si>
    <t>Na základě formulace obsahu projektu v přihlášce není komise přesvědčena o tom, že by publikace zaručovala dostatečně odbornou reflexi autorova díla. Žádost se namísto uměleckohistorické argumentace a předestření kritického hodnocení umělcova díla často uchyluje k posuzování tvorby morálními měřítky. („[...] kráčel vlastní cestou a potvrzení svého úsilí nacházel jen v autenticitě vnitřních tvůrčích podnětů a v poctivosti osobního uměleckého hledání.“, „[...] nezájem oficialit [se] stává průvodním znakem kvality a ryzosti uměleckého díla.“).</t>
  </si>
  <si>
    <t xml:space="preserve">MgA. Libor Fojtík </t>
  </si>
  <si>
    <t>Komise nijak nerozporuje potenciální přínos bilanční publikace o osobnosti jakou bezesporu Eva Eisler je. Nicméně předložený projekt postavený na dialogu Evy Eisler a Pavly Melkové postrádá záruku kritického přesahu. Součástí publikace není kritická studie, která by zajistila odborný a nezávislý přesah dialogové části publikace. Z důvodů omezených finančních prostředků se komise rozhodla podpořit jiné projekty splňující tento požadavek.</t>
  </si>
  <si>
    <t>Komise oceňuje záměr vydavatele vydat publikaci o Janu Zuziakovi, jež by měla být dle anotace důležitým příspěvkem k zachycení plastické podoby experimentálně orientované scény v české kultuře, ale vzhledem k cílům projektu a požadavku dotačního programu na odbornost, nevnímá jako dostatečnou navrhovanou formu esejů a textů přátel Jana Zuziaka. Jako problematický komise vnímá i rozpočet, kdy požadavek na honoráře je vyšší než předpokládaná celková výše, otázkou je také velmi nízký odhad prodeje publikace (v prvním roce jen 2 kusy, v dalších letech jen 16). </t>
  </si>
  <si>
    <t xml:space="preserve">Téma publikace zabývající se profesním vztahem Otty Guttfreunda a Otakara Novotného, založené na dosud nezveřejněných skutečnostech ze soukromého rodinném archivu Novotných, je příslibem nových historických souvislostí a poutavého čtení, nicméně dílo Otakara Novotného má být dle informací v podrobném popisu projektu žádosti do tří let zpracované jako monografie. S ohledem na tuto skutečnost a rozpočtové možnosti Ministerstva kultury, komise nedoporučuje projekt k finanční podpoře.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</si>
</sst>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sz val="10"/>
      <color rgb="FF000000"/>
      <name val="Arial"/>
      <family val="2"/>
      <charset val="238"/>
    </font>
    <font>
      <sz val="14"/>
      <name val="Calibri"/>
      <family val="2"/>
      <charset val="238"/>
    </font>
    <font>
      <sz val="12"/>
      <name val="Calibri"/>
      <family val="2"/>
      <charset val="238"/>
    </font>
    <font>
      <b/>
      <sz val="16"/>
      <color rgb="FFFF0000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2"/>
      <color rgb="FF000000"/>
      <name val="Calibri"/>
      <family val="2"/>
      <charset val="238"/>
      <scheme val="minor"/>
    </font>
    <font>
      <sz val="12"/>
      <color rgb="FF22222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6"/>
      <color rgb="FF000000"/>
      <name val="Arial"/>
      <family val="2"/>
      <charset val="238"/>
    </font>
    <font>
      <sz val="16"/>
      <name val="Calibr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D2B48C"/>
        <bgColor rgb="FFD2B48C"/>
      </patternFill>
    </fill>
    <fill>
      <patternFill patternType="solid">
        <fgColor rgb="FFB0C4DE"/>
        <bgColor rgb="FFB0C4DE"/>
      </patternFill>
    </fill>
    <fill>
      <patternFill patternType="solid">
        <fgColor rgb="FFF0E68C"/>
        <bgColor rgb="FFF0E68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2B48C"/>
      </patternFill>
    </fill>
    <fill>
      <patternFill patternType="solid">
        <fgColor theme="0"/>
        <bgColor rgb="FFD3D3D3"/>
      </patternFill>
    </fill>
    <fill>
      <patternFill patternType="solid">
        <fgColor theme="0"/>
        <bgColor rgb="FFB0C4DE"/>
      </patternFill>
    </fill>
    <fill>
      <patternFill patternType="solid">
        <fgColor theme="0"/>
        <bgColor rgb="FFF0E68C"/>
      </patternFill>
    </fill>
    <fill>
      <patternFill patternType="solid">
        <fgColor theme="0"/>
        <bgColor rgb="FFFFFF00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C0C0C0"/>
      </left>
      <right/>
      <top/>
      <bottom style="thin">
        <color indexed="64"/>
      </bottom>
      <diagonal/>
    </border>
    <border>
      <left/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rgb="FFC0C0C0"/>
      </top>
      <bottom/>
      <diagonal/>
    </border>
  </borders>
  <cellStyleXfs count="3">
    <xf numFmtId="0" fontId="0" fillId="0" borderId="0"/>
    <xf numFmtId="0" fontId="4" fillId="0" borderId="0"/>
    <xf numFmtId="0" fontId="19" fillId="0" borderId="0" applyNumberFormat="0" applyFill="0" applyBorder="0" applyAlignment="0" applyProtection="0"/>
  </cellStyleXfs>
  <cellXfs count="84">
    <xf numFmtId="0" fontId="1" fillId="0" borderId="0" xfId="0" applyFont="1" applyFill="1" applyBorder="1"/>
    <xf numFmtId="0" fontId="2" fillId="2" borderId="1" xfId="1" applyNumberFormat="1" applyFont="1" applyFill="1" applyBorder="1" applyAlignment="1">
      <alignment horizontal="center" vertical="top" wrapText="1" readingOrder="1"/>
    </xf>
    <xf numFmtId="0" fontId="2" fillId="3" borderId="2" xfId="1" applyNumberFormat="1" applyFont="1" applyFill="1" applyBorder="1" applyAlignment="1">
      <alignment horizontal="center" vertical="top" wrapText="1" readingOrder="1"/>
    </xf>
    <xf numFmtId="0" fontId="2" fillId="3" borderId="1" xfId="1" applyNumberFormat="1" applyFont="1" applyFill="1" applyBorder="1" applyAlignment="1">
      <alignment horizontal="center" vertical="top" wrapText="1" readingOrder="1"/>
    </xf>
    <xf numFmtId="0" fontId="1" fillId="7" borderId="0" xfId="0" applyFont="1" applyFill="1" applyBorder="1"/>
    <xf numFmtId="0" fontId="5" fillId="0" borderId="0" xfId="0" applyFont="1" applyFill="1" applyBorder="1"/>
    <xf numFmtId="0" fontId="2" fillId="8" borderId="1" xfId="1" applyNumberFormat="1" applyFont="1" applyFill="1" applyBorder="1" applyAlignment="1">
      <alignment horizontal="center" vertical="top" wrapText="1" readingOrder="1"/>
    </xf>
    <xf numFmtId="0" fontId="2" fillId="9" borderId="1" xfId="1" applyNumberFormat="1" applyFont="1" applyFill="1" applyBorder="1" applyAlignment="1">
      <alignment horizontal="center" vertical="top" wrapText="1" readingOrder="1"/>
    </xf>
    <xf numFmtId="0" fontId="2" fillId="10" borderId="2" xfId="1" applyNumberFormat="1" applyFont="1" applyFill="1" applyBorder="1" applyAlignment="1">
      <alignment horizontal="center" vertical="top" wrapText="1" readingOrder="1"/>
    </xf>
    <xf numFmtId="0" fontId="2" fillId="10" borderId="1" xfId="1" applyNumberFormat="1" applyFont="1" applyFill="1" applyBorder="1" applyAlignment="1">
      <alignment horizontal="center" vertical="top" wrapText="1" readingOrder="1"/>
    </xf>
    <xf numFmtId="0" fontId="2" fillId="12" borderId="1" xfId="1" applyNumberFormat="1" applyFont="1" applyFill="1" applyBorder="1" applyAlignment="1">
      <alignment horizontal="center" vertical="top" wrapText="1" readingOrder="1"/>
    </xf>
    <xf numFmtId="0" fontId="9" fillId="0" borderId="0" xfId="0" applyFont="1" applyFill="1" applyBorder="1"/>
    <xf numFmtId="0" fontId="7" fillId="2" borderId="1" xfId="1" applyNumberFormat="1" applyFont="1" applyFill="1" applyBorder="1" applyAlignment="1">
      <alignment horizontal="center" vertical="top" wrapText="1" readingOrder="1"/>
    </xf>
    <xf numFmtId="0" fontId="7" fillId="8" borderId="1" xfId="1" applyNumberFormat="1" applyFont="1" applyFill="1" applyBorder="1" applyAlignment="1">
      <alignment horizontal="center" vertical="top" wrapText="1" readingOrder="1"/>
    </xf>
    <xf numFmtId="3" fontId="10" fillId="0" borderId="0" xfId="0" applyNumberFormat="1" applyFont="1" applyFill="1" applyBorder="1"/>
    <xf numFmtId="0" fontId="6" fillId="8" borderId="4" xfId="1" applyNumberFormat="1" applyFont="1" applyFill="1" applyBorder="1" applyAlignment="1">
      <alignment horizontal="left" vertical="top" wrapText="1" readingOrder="1"/>
    </xf>
    <xf numFmtId="0" fontId="2" fillId="9" borderId="4" xfId="1" applyNumberFormat="1" applyFont="1" applyFill="1" applyBorder="1" applyAlignment="1">
      <alignment horizontal="center" vertical="top" wrapText="1" readingOrder="1"/>
    </xf>
    <xf numFmtId="0" fontId="2" fillId="10" borderId="5" xfId="1" applyNumberFormat="1" applyFont="1" applyFill="1" applyBorder="1" applyAlignment="1">
      <alignment horizontal="center" vertical="top" wrapText="1" readingOrder="1"/>
    </xf>
    <xf numFmtId="0" fontId="2" fillId="10" borderId="4" xfId="1" applyNumberFormat="1" applyFont="1" applyFill="1" applyBorder="1" applyAlignment="1">
      <alignment horizontal="center" vertical="top" wrapText="1" readingOrder="1"/>
    </xf>
    <xf numFmtId="0" fontId="2" fillId="12" borderId="4" xfId="1" applyNumberFormat="1" applyFont="1" applyFill="1" applyBorder="1" applyAlignment="1">
      <alignment horizontal="center" vertical="top" wrapText="1" readingOrder="1"/>
    </xf>
    <xf numFmtId="0" fontId="3" fillId="6" borderId="3" xfId="1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wrapText="1"/>
    </xf>
    <xf numFmtId="0" fontId="6" fillId="6" borderId="4" xfId="1" applyNumberFormat="1" applyFont="1" applyFill="1" applyBorder="1" applyAlignment="1">
      <alignment vertical="top" wrapText="1" readingOrder="1"/>
    </xf>
    <xf numFmtId="0" fontId="7" fillId="5" borderId="1" xfId="1" applyNumberFormat="1" applyFont="1" applyFill="1" applyBorder="1" applyAlignment="1">
      <alignment horizontal="center" vertical="top" wrapText="1" readingOrder="1"/>
    </xf>
    <xf numFmtId="0" fontId="1" fillId="0" borderId="3" xfId="0" applyFont="1" applyFill="1" applyBorder="1"/>
    <xf numFmtId="0" fontId="9" fillId="0" borderId="0" xfId="0" applyFont="1" applyFill="1" applyBorder="1" applyAlignment="1">
      <alignment horizontal="center"/>
    </xf>
    <xf numFmtId="0" fontId="7" fillId="4" borderId="1" xfId="1" applyNumberFormat="1" applyFont="1" applyFill="1" applyBorder="1" applyAlignment="1">
      <alignment horizontal="center" vertical="top" wrapText="1" readingOrder="1"/>
    </xf>
    <xf numFmtId="0" fontId="7" fillId="11" borderId="1" xfId="1" applyNumberFormat="1" applyFont="1" applyFill="1" applyBorder="1" applyAlignment="1">
      <alignment horizontal="center" wrapText="1" readingOrder="1"/>
    </xf>
    <xf numFmtId="0" fontId="7" fillId="11" borderId="4" xfId="1" applyNumberFormat="1" applyFont="1" applyFill="1" applyBorder="1" applyAlignment="1">
      <alignment horizontal="center" wrapText="1" readingOrder="1"/>
    </xf>
    <xf numFmtId="164" fontId="7" fillId="6" borderId="0" xfId="1" applyNumberFormat="1" applyFont="1" applyFill="1" applyBorder="1" applyAlignment="1">
      <alignment horizontal="center" wrapText="1" readingOrder="1"/>
    </xf>
    <xf numFmtId="0" fontId="3" fillId="6" borderId="9" xfId="1" applyNumberFormat="1" applyFont="1" applyFill="1" applyBorder="1" applyAlignment="1">
      <alignment vertical="top" wrapText="1" readingOrder="1"/>
    </xf>
    <xf numFmtId="0" fontId="7" fillId="6" borderId="0" xfId="1" applyNumberFormat="1" applyFont="1" applyFill="1" applyBorder="1" applyAlignment="1">
      <alignment horizontal="center" wrapText="1" readingOrder="1"/>
    </xf>
    <xf numFmtId="0" fontId="3" fillId="6" borderId="0" xfId="1" applyNumberFormat="1" applyFont="1" applyFill="1" applyBorder="1" applyAlignment="1">
      <alignment vertical="top" wrapText="1" readingOrder="1"/>
    </xf>
    <xf numFmtId="0" fontId="7" fillId="13" borderId="3" xfId="1" applyNumberFormat="1" applyFont="1" applyFill="1" applyBorder="1" applyAlignment="1">
      <alignment vertical="top" wrapText="1" readingOrder="1"/>
    </xf>
    <xf numFmtId="0" fontId="3" fillId="13" borderId="3" xfId="1" applyNumberFormat="1" applyFont="1" applyFill="1" applyBorder="1" applyAlignment="1">
      <alignment vertical="top" wrapText="1" readingOrder="1"/>
    </xf>
    <xf numFmtId="0" fontId="11" fillId="13" borderId="3" xfId="1" applyNumberFormat="1" applyFont="1" applyFill="1" applyBorder="1" applyAlignment="1">
      <alignment vertical="top" wrapText="1" readingOrder="1"/>
    </xf>
    <xf numFmtId="0" fontId="1" fillId="14" borderId="3" xfId="0" applyFont="1" applyFill="1" applyBorder="1" applyAlignment="1">
      <alignment wrapText="1"/>
    </xf>
    <xf numFmtId="3" fontId="3" fillId="15" borderId="3" xfId="1" applyNumberFormat="1" applyFont="1" applyFill="1" applyBorder="1" applyAlignment="1">
      <alignment vertical="top" wrapText="1" readingOrder="1"/>
    </xf>
    <xf numFmtId="164" fontId="7" fillId="17" borderId="3" xfId="1" applyNumberFormat="1" applyFont="1" applyFill="1" applyBorder="1" applyAlignment="1">
      <alignment horizontal="center" wrapText="1" readingOrder="1"/>
    </xf>
    <xf numFmtId="0" fontId="7" fillId="17" borderId="3" xfId="1" applyNumberFormat="1" applyFont="1" applyFill="1" applyBorder="1" applyAlignment="1">
      <alignment horizontal="center" wrapText="1" readingOrder="1"/>
    </xf>
    <xf numFmtId="164" fontId="7" fillId="17" borderId="9" xfId="1" applyNumberFormat="1" applyFont="1" applyFill="1" applyBorder="1" applyAlignment="1">
      <alignment horizontal="center" wrapText="1" readingOrder="1"/>
    </xf>
    <xf numFmtId="0" fontId="7" fillId="17" borderId="9" xfId="1" applyNumberFormat="1" applyFont="1" applyFill="1" applyBorder="1" applyAlignment="1">
      <alignment horizontal="center" wrapText="1" readingOrder="1"/>
    </xf>
    <xf numFmtId="0" fontId="9" fillId="16" borderId="3" xfId="0" applyFont="1" applyFill="1" applyBorder="1" applyAlignment="1">
      <alignment horizontal="center"/>
    </xf>
    <xf numFmtId="0" fontId="9" fillId="14" borderId="3" xfId="0" applyFont="1" applyFill="1" applyBorder="1"/>
    <xf numFmtId="0" fontId="5" fillId="14" borderId="3" xfId="0" applyFont="1" applyFill="1" applyBorder="1" applyAlignment="1">
      <alignment wrapText="1"/>
    </xf>
    <xf numFmtId="0" fontId="8" fillId="13" borderId="3" xfId="1" applyNumberFormat="1" applyFont="1" applyFill="1" applyBorder="1" applyAlignment="1">
      <alignment vertical="top" wrapText="1" readingOrder="1"/>
    </xf>
    <xf numFmtId="3" fontId="1" fillId="18" borderId="3" xfId="0" applyNumberFormat="1" applyFont="1" applyFill="1" applyBorder="1" applyAlignment="1">
      <alignment vertical="top"/>
    </xf>
    <xf numFmtId="4" fontId="13" fillId="0" borderId="0" xfId="0" applyNumberFormat="1" applyFont="1" applyFill="1" applyBorder="1"/>
    <xf numFmtId="3" fontId="9" fillId="0" borderId="0" xfId="0" applyNumberFormat="1" applyFont="1" applyFill="1" applyBorder="1"/>
    <xf numFmtId="0" fontId="1" fillId="14" borderId="3" xfId="0" applyFont="1" applyFill="1" applyBorder="1"/>
    <xf numFmtId="0" fontId="1" fillId="14" borderId="3" xfId="0" applyFont="1" applyFill="1" applyBorder="1" applyAlignment="1">
      <alignment vertical="top" wrapText="1"/>
    </xf>
    <xf numFmtId="0" fontId="7" fillId="4" borderId="1" xfId="1" applyNumberFormat="1" applyFont="1" applyFill="1" applyBorder="1" applyAlignment="1">
      <alignment horizontal="center" wrapText="1" readingOrder="1"/>
    </xf>
    <xf numFmtId="0" fontId="3" fillId="6" borderId="6" xfId="1" applyNumberFormat="1" applyFont="1" applyFill="1" applyBorder="1" applyAlignment="1">
      <alignment vertical="top" wrapText="1" readingOrder="1"/>
    </xf>
    <xf numFmtId="0" fontId="3" fillId="6" borderId="13" xfId="1" applyNumberFormat="1" applyFont="1" applyFill="1" applyBorder="1" applyAlignment="1">
      <alignment vertical="top" wrapText="1" readingOrder="1"/>
    </xf>
    <xf numFmtId="3" fontId="3" fillId="6" borderId="14" xfId="1" applyNumberFormat="1" applyFont="1" applyFill="1" applyBorder="1" applyAlignment="1">
      <alignment vertical="top" wrapText="1" readingOrder="1"/>
    </xf>
    <xf numFmtId="0" fontId="7" fillId="6" borderId="0" xfId="1" applyNumberFormat="1" applyFont="1" applyFill="1" applyBorder="1" applyAlignment="1">
      <alignment vertical="top" wrapText="1" readingOrder="1"/>
    </xf>
    <xf numFmtId="3" fontId="3" fillId="6" borderId="0" xfId="1" applyNumberFormat="1" applyFont="1" applyFill="1" applyBorder="1" applyAlignment="1">
      <alignment vertical="top" wrapText="1" readingOrder="1"/>
    </xf>
    <xf numFmtId="3" fontId="10" fillId="7" borderId="3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/>
    <xf numFmtId="3" fontId="12" fillId="7" borderId="0" xfId="0" applyNumberFormat="1" applyFont="1" applyFill="1" applyBorder="1" applyAlignment="1">
      <alignment horizontal="center"/>
    </xf>
    <xf numFmtId="3" fontId="12" fillId="7" borderId="3" xfId="0" applyNumberFormat="1" applyFont="1" applyFill="1" applyBorder="1" applyAlignment="1">
      <alignment horizontal="center"/>
    </xf>
    <xf numFmtId="3" fontId="14" fillId="7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/>
    <xf numFmtId="0" fontId="17" fillId="0" borderId="0" xfId="0" applyFont="1" applyFill="1" applyBorder="1" applyAlignment="1">
      <alignment wrapText="1"/>
    </xf>
    <xf numFmtId="0" fontId="18" fillId="0" borderId="3" xfId="0" applyFont="1" applyFill="1" applyBorder="1" applyAlignment="1">
      <alignment wrapText="1"/>
    </xf>
    <xf numFmtId="0" fontId="17" fillId="0" borderId="3" xfId="0" applyFont="1" applyFill="1" applyBorder="1" applyAlignment="1">
      <alignment wrapText="1"/>
    </xf>
    <xf numFmtId="0" fontId="18" fillId="0" borderId="3" xfId="0" applyFont="1" applyFill="1" applyBorder="1" applyAlignment="1">
      <alignment vertical="center" wrapText="1"/>
    </xf>
    <xf numFmtId="0" fontId="16" fillId="0" borderId="3" xfId="2" applyFont="1" applyFill="1" applyBorder="1" applyAlignment="1">
      <alignment wrapText="1"/>
    </xf>
    <xf numFmtId="0" fontId="17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2" fillId="0" borderId="0" xfId="0" applyFont="1" applyFill="1" applyBorder="1" applyAlignment="1"/>
    <xf numFmtId="0" fontId="13" fillId="0" borderId="0" xfId="0" applyFont="1" applyFill="1" applyBorder="1" applyAlignment="1"/>
    <xf numFmtId="0" fontId="23" fillId="0" borderId="10" xfId="1" applyNumberFormat="1" applyFont="1" applyFill="1" applyBorder="1" applyAlignment="1">
      <alignment horizontal="center" vertical="top" wrapText="1" readingOrder="1"/>
    </xf>
    <xf numFmtId="0" fontId="24" fillId="0" borderId="0" xfId="1" applyNumberFormat="1" applyFont="1" applyFill="1" applyBorder="1" applyAlignment="1">
      <alignment vertical="top" wrapText="1"/>
    </xf>
    <xf numFmtId="0" fontId="24" fillId="0" borderId="0" xfId="0" applyFont="1" applyFill="1" applyBorder="1" applyAlignment="1"/>
    <xf numFmtId="0" fontId="15" fillId="8" borderId="5" xfId="1" applyNumberFormat="1" applyFont="1" applyFill="1" applyBorder="1" applyAlignment="1">
      <alignment horizontal="left" wrapText="1" readingOrder="1"/>
    </xf>
    <xf numFmtId="0" fontId="5" fillId="0" borderId="7" xfId="0" applyFont="1" applyFill="1" applyBorder="1" applyAlignment="1">
      <alignment horizontal="left" wrapText="1" readingOrder="1"/>
    </xf>
    <xf numFmtId="0" fontId="5" fillId="0" borderId="15" xfId="0" applyFont="1" applyFill="1" applyBorder="1" applyAlignment="1">
      <alignment horizontal="left" wrapText="1" readingOrder="1"/>
    </xf>
    <xf numFmtId="0" fontId="15" fillId="6" borderId="11" xfId="1" applyNumberFormat="1" applyFont="1" applyFill="1" applyBorder="1" applyAlignment="1">
      <alignment horizontal="left" wrapText="1" readingOrder="1"/>
    </xf>
    <xf numFmtId="0" fontId="5" fillId="0" borderId="8" xfId="0" applyFont="1" applyFill="1" applyBorder="1" applyAlignment="1">
      <alignment horizontal="left" wrapText="1" readingOrder="1"/>
    </xf>
    <xf numFmtId="0" fontId="5" fillId="0" borderId="12" xfId="0" applyFont="1" applyFill="1" applyBorder="1" applyAlignment="1">
      <alignment horizontal="left" wrapText="1" readingOrder="1"/>
    </xf>
  </cellXfs>
  <cellStyles count="3">
    <cellStyle name="Hypertextový odkaz" xfId="2" builtinId="8"/>
    <cellStyle name="Normal" xfId="1" xr:uid="{00000000-0005-0000-0000-000001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D2B48C"/>
      <rgbColor rgb="00D3D3D3"/>
      <rgbColor rgb="00DDA0DD"/>
      <rgbColor rgb="00B0C4DE"/>
      <rgbColor rgb="00F0E68C"/>
      <rgbColor rgb="00FFFF00"/>
      <rgbColor rgb="00FFFFFF"/>
      <rgbColor rgb="00008000"/>
      <rgbColor rgb="00000080"/>
      <rgbColor rgb="00808000"/>
      <rgbColor rgb="00800080"/>
      <rgbColor rgb="00008080"/>
      <rgbColor rgb="0080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00FFFF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lazbridge.com/publika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1"/>
  <sheetViews>
    <sheetView tabSelected="1" topLeftCell="B1" zoomScale="70" zoomScaleNormal="70" workbookViewId="0">
      <selection activeCell="B21" sqref="B21:D21"/>
    </sheetView>
  </sheetViews>
  <sheetFormatPr defaultRowHeight="18.5" x14ac:dyDescent="0.45"/>
  <cols>
    <col min="1" max="1" width="1" hidden="1" customWidth="1"/>
    <col min="2" max="2" width="15.453125" customWidth="1"/>
    <col min="3" max="3" width="12" hidden="1" customWidth="1"/>
    <col min="4" max="4" width="23.1796875" customWidth="1"/>
    <col min="5" max="5" width="21.453125" customWidth="1"/>
    <col min="6" max="6" width="7.1796875" hidden="1" customWidth="1"/>
    <col min="7" max="7" width="13.81640625" customWidth="1"/>
    <col min="8" max="8" width="13.453125" customWidth="1"/>
    <col min="9" max="9" width="9" customWidth="1"/>
    <col min="10" max="10" width="9.26953125" customWidth="1"/>
    <col min="11" max="11" width="0.1796875" hidden="1" customWidth="1"/>
    <col min="12" max="12" width="2.26953125" hidden="1" customWidth="1"/>
    <col min="13" max="13" width="17.1796875" style="59" customWidth="1"/>
    <col min="14" max="14" width="75.54296875" style="65" customWidth="1"/>
    <col min="15" max="15" width="12.26953125" style="58" customWidth="1"/>
  </cols>
  <sheetData>
    <row r="1" spans="1:13" ht="43" customHeight="1" x14ac:dyDescent="0.5">
      <c r="A1" s="75" t="s">
        <v>303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  <c r="M1" s="77"/>
    </row>
    <row r="2" spans="1:13" x14ac:dyDescent="0.45">
      <c r="B2" s="11"/>
      <c r="D2" s="11"/>
      <c r="F2" s="21"/>
      <c r="I2" s="25"/>
      <c r="J2" s="25"/>
    </row>
    <row r="3" spans="1:13" ht="54" customHeight="1" x14ac:dyDescent="0.35">
      <c r="A3" s="1" t="s">
        <v>0</v>
      </c>
      <c r="B3" s="12" t="s">
        <v>1</v>
      </c>
      <c r="C3" s="1" t="s">
        <v>231</v>
      </c>
      <c r="D3" s="12" t="s">
        <v>2</v>
      </c>
      <c r="E3" s="1" t="s">
        <v>3</v>
      </c>
      <c r="F3" s="12" t="s">
        <v>4</v>
      </c>
      <c r="G3" s="2" t="s">
        <v>319</v>
      </c>
      <c r="H3" s="3" t="s">
        <v>5</v>
      </c>
      <c r="I3" s="51" t="s">
        <v>323</v>
      </c>
      <c r="J3" s="26" t="s">
        <v>318</v>
      </c>
      <c r="K3" s="23" t="s">
        <v>304</v>
      </c>
      <c r="M3" s="57" t="s">
        <v>324</v>
      </c>
    </row>
    <row r="4" spans="1:13" x14ac:dyDescent="0.45">
      <c r="A4" s="6"/>
      <c r="B4" s="13"/>
      <c r="C4" s="6"/>
      <c r="D4" s="13"/>
      <c r="E4" s="6"/>
      <c r="F4" s="7"/>
      <c r="G4" s="8"/>
      <c r="H4" s="9"/>
      <c r="I4" s="27"/>
      <c r="J4" s="27"/>
      <c r="K4" s="10"/>
      <c r="L4" s="4"/>
    </row>
    <row r="5" spans="1:13" ht="28" customHeight="1" x14ac:dyDescent="0.45">
      <c r="A5" s="15" t="s">
        <v>305</v>
      </c>
      <c r="B5" s="78" t="s">
        <v>321</v>
      </c>
      <c r="C5" s="79"/>
      <c r="D5" s="79"/>
      <c r="E5" s="80"/>
      <c r="F5" s="16"/>
      <c r="G5" s="17"/>
      <c r="H5" s="18"/>
      <c r="I5" s="28"/>
      <c r="J5" s="28"/>
      <c r="K5" s="19"/>
      <c r="L5" s="4"/>
    </row>
    <row r="6" spans="1:13" ht="44.5" customHeight="1" x14ac:dyDescent="0.45">
      <c r="A6" s="34" t="s">
        <v>25</v>
      </c>
      <c r="B6" s="33" t="s">
        <v>229</v>
      </c>
      <c r="C6" s="34" t="s">
        <v>240</v>
      </c>
      <c r="D6" s="33" t="s">
        <v>53</v>
      </c>
      <c r="E6" s="34" t="s">
        <v>230</v>
      </c>
      <c r="F6" s="34" t="s">
        <v>9</v>
      </c>
      <c r="G6" s="37">
        <v>940000</v>
      </c>
      <c r="H6" s="37">
        <v>550000</v>
      </c>
      <c r="I6" s="38">
        <v>9.8571428571428577</v>
      </c>
      <c r="J6" s="39" t="s">
        <v>315</v>
      </c>
      <c r="K6" s="20"/>
      <c r="L6" s="24"/>
      <c r="M6" s="60">
        <v>530000</v>
      </c>
    </row>
    <row r="7" spans="1:13" ht="31.5" customHeight="1" x14ac:dyDescent="0.45">
      <c r="A7" s="34" t="s">
        <v>25</v>
      </c>
      <c r="B7" s="33" t="s">
        <v>151</v>
      </c>
      <c r="C7" s="34" t="s">
        <v>242</v>
      </c>
      <c r="D7" s="33" t="s">
        <v>152</v>
      </c>
      <c r="E7" s="34" t="s">
        <v>153</v>
      </c>
      <c r="F7" s="34" t="s">
        <v>154</v>
      </c>
      <c r="G7" s="37">
        <v>1440000</v>
      </c>
      <c r="H7" s="37">
        <v>350000</v>
      </c>
      <c r="I7" s="38">
        <v>9.8333333333333339</v>
      </c>
      <c r="J7" s="39" t="s">
        <v>314</v>
      </c>
      <c r="K7" s="20"/>
      <c r="L7" s="24"/>
      <c r="M7" s="60">
        <v>350000</v>
      </c>
    </row>
    <row r="8" spans="1:13" ht="42.65" customHeight="1" x14ac:dyDescent="0.45">
      <c r="A8" s="34" t="s">
        <v>25</v>
      </c>
      <c r="B8" s="33" t="s">
        <v>207</v>
      </c>
      <c r="C8" s="50" t="s">
        <v>232</v>
      </c>
      <c r="D8" s="33" t="s">
        <v>197</v>
      </c>
      <c r="E8" s="34" t="s">
        <v>208</v>
      </c>
      <c r="F8" s="34" t="s">
        <v>32</v>
      </c>
      <c r="G8" s="37">
        <v>6063000</v>
      </c>
      <c r="H8" s="37">
        <v>873000</v>
      </c>
      <c r="I8" s="38">
        <v>9.3333333333333339</v>
      </c>
      <c r="J8" s="39" t="s">
        <v>315</v>
      </c>
      <c r="K8" s="20"/>
      <c r="L8" s="24"/>
      <c r="M8" s="60">
        <v>810000</v>
      </c>
    </row>
    <row r="9" spans="1:13" ht="42.65" customHeight="1" x14ac:dyDescent="0.45">
      <c r="A9" s="34" t="s">
        <v>25</v>
      </c>
      <c r="B9" s="33" t="s">
        <v>204</v>
      </c>
      <c r="C9" s="34" t="s">
        <v>233</v>
      </c>
      <c r="D9" s="33" t="s">
        <v>205</v>
      </c>
      <c r="E9" s="34" t="s">
        <v>206</v>
      </c>
      <c r="F9" s="34" t="s">
        <v>8</v>
      </c>
      <c r="G9" s="37">
        <v>1966700</v>
      </c>
      <c r="H9" s="37">
        <v>1036700</v>
      </c>
      <c r="I9" s="38">
        <v>9.1666666666666661</v>
      </c>
      <c r="J9" s="39" t="s">
        <v>314</v>
      </c>
      <c r="K9" s="20"/>
      <c r="L9" s="24"/>
      <c r="M9" s="60">
        <v>990000</v>
      </c>
    </row>
    <row r="10" spans="1:13" ht="37" customHeight="1" x14ac:dyDescent="0.45">
      <c r="A10" s="34" t="s">
        <v>25</v>
      </c>
      <c r="B10" s="33" t="s">
        <v>59</v>
      </c>
      <c r="C10" s="34" t="s">
        <v>234</v>
      </c>
      <c r="D10" s="33" t="s">
        <v>60</v>
      </c>
      <c r="E10" s="34" t="s">
        <v>61</v>
      </c>
      <c r="F10" s="34" t="s">
        <v>20</v>
      </c>
      <c r="G10" s="37">
        <v>646900</v>
      </c>
      <c r="H10" s="37">
        <v>190000</v>
      </c>
      <c r="I10" s="38">
        <v>8.7142857142857135</v>
      </c>
      <c r="J10" s="39" t="s">
        <v>314</v>
      </c>
      <c r="K10" s="20"/>
      <c r="L10" s="24"/>
      <c r="M10" s="60">
        <v>170000</v>
      </c>
    </row>
    <row r="11" spans="1:13" ht="55" customHeight="1" x14ac:dyDescent="0.45">
      <c r="A11" s="34" t="s">
        <v>25</v>
      </c>
      <c r="B11" s="33" t="s">
        <v>100</v>
      </c>
      <c r="C11" s="34" t="s">
        <v>235</v>
      </c>
      <c r="D11" s="33" t="s">
        <v>101</v>
      </c>
      <c r="E11" s="34" t="s">
        <v>102</v>
      </c>
      <c r="F11" s="34" t="s">
        <v>32</v>
      </c>
      <c r="G11" s="37">
        <v>5559000</v>
      </c>
      <c r="H11" s="37">
        <v>980000</v>
      </c>
      <c r="I11" s="38">
        <v>8.5</v>
      </c>
      <c r="J11" s="39" t="s">
        <v>315</v>
      </c>
      <c r="K11" s="20"/>
      <c r="L11" s="24"/>
      <c r="M11" s="60">
        <v>700000</v>
      </c>
    </row>
    <row r="12" spans="1:13" ht="45.65" customHeight="1" x14ac:dyDescent="0.45">
      <c r="A12" s="34" t="s">
        <v>25</v>
      </c>
      <c r="B12" s="33" t="s">
        <v>26</v>
      </c>
      <c r="C12" s="34" t="s">
        <v>241</v>
      </c>
      <c r="D12" s="33" t="s">
        <v>27</v>
      </c>
      <c r="E12" s="34" t="s">
        <v>28</v>
      </c>
      <c r="F12" s="34" t="s">
        <v>8</v>
      </c>
      <c r="G12" s="37">
        <v>2570000</v>
      </c>
      <c r="H12" s="37">
        <v>1600000</v>
      </c>
      <c r="I12" s="38">
        <v>8.2857142857142865</v>
      </c>
      <c r="J12" s="39" t="s">
        <v>315</v>
      </c>
      <c r="K12" s="20"/>
      <c r="L12" s="24"/>
      <c r="M12" s="60">
        <v>1000000</v>
      </c>
    </row>
    <row r="13" spans="1:13" ht="56.5" customHeight="1" x14ac:dyDescent="0.45">
      <c r="A13" s="34" t="s">
        <v>25</v>
      </c>
      <c r="B13" s="33" t="s">
        <v>198</v>
      </c>
      <c r="C13" s="34" t="s">
        <v>239</v>
      </c>
      <c r="D13" s="33" t="s">
        <v>58</v>
      </c>
      <c r="E13" s="34" t="s">
        <v>199</v>
      </c>
      <c r="F13" s="34" t="s">
        <v>15</v>
      </c>
      <c r="G13" s="37">
        <v>1158000</v>
      </c>
      <c r="H13" s="37">
        <v>400000</v>
      </c>
      <c r="I13" s="38">
        <v>7.7142857142857144</v>
      </c>
      <c r="J13" s="39" t="s">
        <v>314</v>
      </c>
      <c r="K13" s="20"/>
      <c r="L13" s="24"/>
      <c r="M13" s="60">
        <v>280000</v>
      </c>
    </row>
    <row r="14" spans="1:13" ht="45" customHeight="1" x14ac:dyDescent="0.45">
      <c r="A14" s="34" t="s">
        <v>25</v>
      </c>
      <c r="B14" s="33" t="s">
        <v>105</v>
      </c>
      <c r="C14" s="34" t="s">
        <v>238</v>
      </c>
      <c r="D14" s="33" t="s">
        <v>106</v>
      </c>
      <c r="E14" s="34" t="s">
        <v>107</v>
      </c>
      <c r="F14" s="34" t="s">
        <v>14</v>
      </c>
      <c r="G14" s="37">
        <v>1182100</v>
      </c>
      <c r="H14" s="37">
        <v>565000</v>
      </c>
      <c r="I14" s="38">
        <v>7.5714285714285712</v>
      </c>
      <c r="J14" s="39" t="s">
        <v>315</v>
      </c>
      <c r="K14" s="20"/>
      <c r="L14" s="24"/>
      <c r="M14" s="60">
        <v>375000</v>
      </c>
    </row>
    <row r="15" spans="1:13" ht="50.5" customHeight="1" x14ac:dyDescent="0.45">
      <c r="A15" s="34" t="s">
        <v>25</v>
      </c>
      <c r="B15" s="33" t="s">
        <v>126</v>
      </c>
      <c r="C15" s="34" t="s">
        <v>243</v>
      </c>
      <c r="D15" s="33" t="s">
        <v>127</v>
      </c>
      <c r="E15" s="34" t="s">
        <v>128</v>
      </c>
      <c r="F15" s="35" t="s">
        <v>32</v>
      </c>
      <c r="G15" s="37">
        <v>1905000</v>
      </c>
      <c r="H15" s="37">
        <v>400000</v>
      </c>
      <c r="I15" s="38">
        <v>7.2857142857142856</v>
      </c>
      <c r="J15" s="39" t="s">
        <v>315</v>
      </c>
      <c r="K15" s="20"/>
      <c r="L15" s="24"/>
      <c r="M15" s="60">
        <v>200000</v>
      </c>
    </row>
    <row r="16" spans="1:13" ht="37" customHeight="1" x14ac:dyDescent="0.45">
      <c r="A16" s="34" t="s">
        <v>25</v>
      </c>
      <c r="B16" s="33" t="s">
        <v>183</v>
      </c>
      <c r="C16" s="34"/>
      <c r="D16" s="33" t="s">
        <v>184</v>
      </c>
      <c r="E16" s="34" t="s">
        <v>185</v>
      </c>
      <c r="F16" s="34" t="s">
        <v>20</v>
      </c>
      <c r="G16" s="37">
        <v>2990000</v>
      </c>
      <c r="H16" s="37">
        <v>380000</v>
      </c>
      <c r="I16" s="38">
        <v>7.2857142857142856</v>
      </c>
      <c r="J16" s="39" t="s">
        <v>314</v>
      </c>
      <c r="K16" s="20"/>
      <c r="L16" s="24"/>
      <c r="M16" s="60">
        <v>200000</v>
      </c>
    </row>
    <row r="17" spans="1:14" ht="45" customHeight="1" x14ac:dyDescent="0.45">
      <c r="A17" s="34" t="s">
        <v>25</v>
      </c>
      <c r="B17" s="33" t="s">
        <v>64</v>
      </c>
      <c r="C17" s="34" t="s">
        <v>236</v>
      </c>
      <c r="D17" s="33" t="s">
        <v>65</v>
      </c>
      <c r="E17" s="34" t="s">
        <v>66</v>
      </c>
      <c r="F17" s="34" t="s">
        <v>32</v>
      </c>
      <c r="G17" s="37">
        <v>2550750</v>
      </c>
      <c r="H17" s="37">
        <v>550000</v>
      </c>
      <c r="I17" s="38">
        <v>7.1428571428571432</v>
      </c>
      <c r="J17" s="39" t="s">
        <v>315</v>
      </c>
      <c r="K17" s="20"/>
      <c r="L17" s="24"/>
      <c r="M17" s="60">
        <v>270000</v>
      </c>
    </row>
    <row r="18" spans="1:14" ht="56.5" customHeight="1" x14ac:dyDescent="0.45">
      <c r="A18" s="34" t="s">
        <v>25</v>
      </c>
      <c r="B18" s="33" t="s">
        <v>36</v>
      </c>
      <c r="C18" s="34" t="s">
        <v>237</v>
      </c>
      <c r="D18" s="33" t="s">
        <v>37</v>
      </c>
      <c r="E18" s="34" t="s">
        <v>38</v>
      </c>
      <c r="F18" s="34" t="s">
        <v>8</v>
      </c>
      <c r="G18" s="37">
        <v>1981000</v>
      </c>
      <c r="H18" s="37">
        <v>1006000</v>
      </c>
      <c r="I18" s="38">
        <v>6.7142857142857144</v>
      </c>
      <c r="J18" s="39" t="s">
        <v>316</v>
      </c>
      <c r="K18" s="20"/>
      <c r="L18" s="24"/>
      <c r="M18" s="60">
        <v>350000</v>
      </c>
    </row>
    <row r="19" spans="1:14" ht="132.5" customHeight="1" x14ac:dyDescent="0.45">
      <c r="A19" s="34" t="s">
        <v>25</v>
      </c>
      <c r="B19" s="33" t="s">
        <v>29</v>
      </c>
      <c r="C19" s="34" t="s">
        <v>244</v>
      </c>
      <c r="D19" s="33" t="s">
        <v>30</v>
      </c>
      <c r="E19" s="34" t="s">
        <v>31</v>
      </c>
      <c r="F19" s="34" t="s">
        <v>32</v>
      </c>
      <c r="G19" s="37">
        <v>924395</v>
      </c>
      <c r="H19" s="37">
        <v>785735</v>
      </c>
      <c r="I19" s="38">
        <v>5.7142857142857144</v>
      </c>
      <c r="J19" s="39" t="s">
        <v>316</v>
      </c>
      <c r="K19" s="20"/>
      <c r="L19" s="24"/>
      <c r="M19" s="60"/>
      <c r="N19" s="69" t="s">
        <v>342</v>
      </c>
    </row>
    <row r="20" spans="1:14" x14ac:dyDescent="0.45">
      <c r="A20" s="52"/>
      <c r="B20" s="55"/>
      <c r="C20" s="32"/>
      <c r="D20" s="55"/>
      <c r="E20" s="32"/>
      <c r="F20" s="32"/>
      <c r="G20" s="56"/>
      <c r="H20" s="56"/>
      <c r="I20" s="29"/>
      <c r="J20" s="31"/>
      <c r="K20" s="32"/>
      <c r="N20" s="64"/>
    </row>
    <row r="21" spans="1:14" ht="27.65" customHeight="1" x14ac:dyDescent="0.45">
      <c r="A21" s="22" t="s">
        <v>306</v>
      </c>
      <c r="B21" s="81" t="s">
        <v>322</v>
      </c>
      <c r="C21" s="82"/>
      <c r="D21" s="83"/>
      <c r="E21" s="53"/>
      <c r="F21" s="53"/>
      <c r="G21" s="54"/>
      <c r="H21" s="54"/>
      <c r="I21" s="29"/>
      <c r="J21" s="31"/>
      <c r="K21" s="32"/>
    </row>
    <row r="22" spans="1:14" ht="41.15" customHeight="1" x14ac:dyDescent="0.45">
      <c r="A22" s="34" t="s">
        <v>10</v>
      </c>
      <c r="B22" s="33" t="s">
        <v>54</v>
      </c>
      <c r="C22" s="34" t="s">
        <v>266</v>
      </c>
      <c r="D22" s="33" t="s">
        <v>55</v>
      </c>
      <c r="E22" s="34" t="s">
        <v>56</v>
      </c>
      <c r="F22" s="34" t="s">
        <v>57</v>
      </c>
      <c r="G22" s="37">
        <v>350000</v>
      </c>
      <c r="H22" s="37">
        <v>240000</v>
      </c>
      <c r="I22" s="38">
        <v>9.4285714285714288</v>
      </c>
      <c r="J22" s="39" t="s">
        <v>314</v>
      </c>
      <c r="K22" s="20"/>
      <c r="L22" s="24"/>
      <c r="M22" s="60">
        <v>240000</v>
      </c>
    </row>
    <row r="23" spans="1:14" ht="70.5" customHeight="1" x14ac:dyDescent="0.45">
      <c r="A23" s="34" t="s">
        <v>10</v>
      </c>
      <c r="B23" s="33" t="s">
        <v>146</v>
      </c>
      <c r="C23" s="34" t="s">
        <v>258</v>
      </c>
      <c r="D23" s="33" t="s">
        <v>141</v>
      </c>
      <c r="E23" s="34" t="s">
        <v>147</v>
      </c>
      <c r="F23" s="34" t="s">
        <v>6</v>
      </c>
      <c r="G23" s="37">
        <v>876000</v>
      </c>
      <c r="H23" s="37">
        <v>450000</v>
      </c>
      <c r="I23" s="40">
        <v>9.2857142857142865</v>
      </c>
      <c r="J23" s="41" t="s">
        <v>315</v>
      </c>
      <c r="K23" s="30"/>
      <c r="M23" s="60">
        <v>435000</v>
      </c>
    </row>
    <row r="24" spans="1:14" ht="54" customHeight="1" x14ac:dyDescent="0.45">
      <c r="A24" s="34" t="s">
        <v>10</v>
      </c>
      <c r="B24" s="33" t="s">
        <v>177</v>
      </c>
      <c r="C24" s="34" t="s">
        <v>267</v>
      </c>
      <c r="D24" s="33" t="s">
        <v>178</v>
      </c>
      <c r="E24" s="34" t="s">
        <v>179</v>
      </c>
      <c r="F24" s="34" t="s">
        <v>15</v>
      </c>
      <c r="G24" s="37">
        <v>1303500</v>
      </c>
      <c r="H24" s="37">
        <v>522000</v>
      </c>
      <c r="I24" s="38">
        <v>9</v>
      </c>
      <c r="J24" s="39" t="s">
        <v>314</v>
      </c>
      <c r="K24" s="20"/>
      <c r="M24" s="60">
        <v>515000</v>
      </c>
    </row>
    <row r="25" spans="1:14" ht="67.5" customHeight="1" x14ac:dyDescent="0.45">
      <c r="A25" s="34" t="s">
        <v>10</v>
      </c>
      <c r="B25" s="33" t="s">
        <v>92</v>
      </c>
      <c r="C25" s="34" t="s">
        <v>261</v>
      </c>
      <c r="D25" s="33" t="s">
        <v>93</v>
      </c>
      <c r="E25" s="34" t="s">
        <v>94</v>
      </c>
      <c r="F25" s="34" t="s">
        <v>15</v>
      </c>
      <c r="G25" s="37">
        <v>220000</v>
      </c>
      <c r="H25" s="37">
        <v>80000</v>
      </c>
      <c r="I25" s="38">
        <v>8.8571428571428577</v>
      </c>
      <c r="J25" s="39" t="s">
        <v>314</v>
      </c>
      <c r="K25" s="20"/>
      <c r="M25" s="60">
        <v>80000</v>
      </c>
    </row>
    <row r="26" spans="1:14" ht="57" customHeight="1" x14ac:dyDescent="0.45">
      <c r="A26" s="34" t="s">
        <v>10</v>
      </c>
      <c r="B26" s="33" t="s">
        <v>41</v>
      </c>
      <c r="C26" s="34" t="s">
        <v>258</v>
      </c>
      <c r="D26" s="33" t="s">
        <v>42</v>
      </c>
      <c r="E26" s="34" t="s">
        <v>43</v>
      </c>
      <c r="F26" s="34" t="s">
        <v>6</v>
      </c>
      <c r="G26" s="37">
        <v>660000</v>
      </c>
      <c r="H26" s="37">
        <v>420000</v>
      </c>
      <c r="I26" s="38">
        <v>8.5714285714285712</v>
      </c>
      <c r="J26" s="39" t="s">
        <v>315</v>
      </c>
      <c r="K26" s="20"/>
      <c r="M26" s="60">
        <v>365000</v>
      </c>
    </row>
    <row r="27" spans="1:14" ht="66.650000000000006" customHeight="1" x14ac:dyDescent="0.45">
      <c r="A27" s="34" t="s">
        <v>10</v>
      </c>
      <c r="B27" s="33" t="s">
        <v>123</v>
      </c>
      <c r="C27" s="34" t="s">
        <v>265</v>
      </c>
      <c r="D27" s="33" t="s">
        <v>55</v>
      </c>
      <c r="E27" s="34" t="s">
        <v>124</v>
      </c>
      <c r="F27" s="34" t="s">
        <v>57</v>
      </c>
      <c r="G27" s="37">
        <v>440000</v>
      </c>
      <c r="H27" s="37">
        <v>305000</v>
      </c>
      <c r="I27" s="38">
        <v>8.5714285714285712</v>
      </c>
      <c r="J27" s="39" t="s">
        <v>314</v>
      </c>
      <c r="K27" s="20"/>
      <c r="M27" s="60">
        <v>270000</v>
      </c>
    </row>
    <row r="28" spans="1:14" ht="52" customHeight="1" x14ac:dyDescent="0.45">
      <c r="A28" s="34" t="s">
        <v>10</v>
      </c>
      <c r="B28" s="33" t="s">
        <v>195</v>
      </c>
      <c r="C28" s="34" t="s">
        <v>275</v>
      </c>
      <c r="D28" s="33" t="s">
        <v>114</v>
      </c>
      <c r="E28" s="34" t="s">
        <v>196</v>
      </c>
      <c r="F28" s="34" t="s">
        <v>15</v>
      </c>
      <c r="G28" s="37">
        <v>703250</v>
      </c>
      <c r="H28" s="37">
        <v>305000</v>
      </c>
      <c r="I28" s="38">
        <v>8.5714285714285712</v>
      </c>
      <c r="J28" s="39" t="s">
        <v>314</v>
      </c>
      <c r="K28" s="20"/>
      <c r="M28" s="60">
        <v>270000</v>
      </c>
    </row>
    <row r="29" spans="1:14" ht="70" customHeight="1" x14ac:dyDescent="0.45">
      <c r="A29" s="34" t="s">
        <v>10</v>
      </c>
      <c r="B29" s="33" t="s">
        <v>226</v>
      </c>
      <c r="C29" s="34" t="s">
        <v>295</v>
      </c>
      <c r="D29" s="33" t="s">
        <v>227</v>
      </c>
      <c r="E29" s="34" t="s">
        <v>228</v>
      </c>
      <c r="F29" s="34" t="s">
        <v>6</v>
      </c>
      <c r="G29" s="37">
        <v>317000</v>
      </c>
      <c r="H29" s="37">
        <v>217000</v>
      </c>
      <c r="I29" s="38">
        <v>8.5714285714285712</v>
      </c>
      <c r="J29" s="39" t="s">
        <v>314</v>
      </c>
      <c r="K29" s="20"/>
      <c r="M29" s="60">
        <v>200000</v>
      </c>
    </row>
    <row r="30" spans="1:14" ht="52" customHeight="1" x14ac:dyDescent="0.45">
      <c r="A30" s="34" t="s">
        <v>10</v>
      </c>
      <c r="B30" s="33" t="s">
        <v>50</v>
      </c>
      <c r="C30" s="34" t="s">
        <v>254</v>
      </c>
      <c r="D30" s="33" t="s">
        <v>51</v>
      </c>
      <c r="E30" s="34" t="s">
        <v>52</v>
      </c>
      <c r="F30" s="34" t="s">
        <v>15</v>
      </c>
      <c r="G30" s="37">
        <v>460000</v>
      </c>
      <c r="H30" s="37">
        <v>250000</v>
      </c>
      <c r="I30" s="38">
        <v>8.4285714285714288</v>
      </c>
      <c r="J30" s="39" t="s">
        <v>314</v>
      </c>
      <c r="K30" s="20"/>
      <c r="M30" s="60">
        <v>220000</v>
      </c>
    </row>
    <row r="31" spans="1:14" ht="41.5" customHeight="1" x14ac:dyDescent="0.45">
      <c r="A31" s="34" t="s">
        <v>10</v>
      </c>
      <c r="B31" s="33" t="s">
        <v>95</v>
      </c>
      <c r="C31" s="34" t="s">
        <v>263</v>
      </c>
      <c r="D31" s="33" t="s">
        <v>96</v>
      </c>
      <c r="E31" s="34" t="s">
        <v>97</v>
      </c>
      <c r="F31" s="34" t="s">
        <v>6</v>
      </c>
      <c r="G31" s="37">
        <v>458000</v>
      </c>
      <c r="H31" s="37">
        <v>307000</v>
      </c>
      <c r="I31" s="38">
        <v>8.4285714285714288</v>
      </c>
      <c r="J31" s="39" t="s">
        <v>314</v>
      </c>
      <c r="K31" s="20"/>
      <c r="M31" s="60">
        <v>270000</v>
      </c>
    </row>
    <row r="32" spans="1:14" ht="54.65" customHeight="1" x14ac:dyDescent="0.45">
      <c r="A32" s="34" t="s">
        <v>10</v>
      </c>
      <c r="B32" s="33" t="s">
        <v>67</v>
      </c>
      <c r="C32" s="34" t="s">
        <v>302</v>
      </c>
      <c r="D32" s="33" t="s">
        <v>68</v>
      </c>
      <c r="E32" s="34" t="s">
        <v>69</v>
      </c>
      <c r="F32" s="34" t="s">
        <v>8</v>
      </c>
      <c r="G32" s="37">
        <v>210000</v>
      </c>
      <c r="H32" s="37">
        <v>145500</v>
      </c>
      <c r="I32" s="38">
        <v>8.2857142857142865</v>
      </c>
      <c r="J32" s="39" t="s">
        <v>314</v>
      </c>
      <c r="K32" s="20"/>
      <c r="M32" s="60">
        <v>125000</v>
      </c>
    </row>
    <row r="33" spans="1:13" ht="35.5" customHeight="1" x14ac:dyDescent="0.45">
      <c r="A33" s="34" t="s">
        <v>10</v>
      </c>
      <c r="B33" s="33" t="s">
        <v>212</v>
      </c>
      <c r="C33" s="34" t="s">
        <v>290</v>
      </c>
      <c r="D33" s="33" t="s">
        <v>213</v>
      </c>
      <c r="E33" s="34" t="s">
        <v>214</v>
      </c>
      <c r="F33" s="34" t="s">
        <v>6</v>
      </c>
      <c r="G33" s="37">
        <v>441400</v>
      </c>
      <c r="H33" s="37">
        <v>240000</v>
      </c>
      <c r="I33" s="38">
        <v>8.1428571428571423</v>
      </c>
      <c r="J33" s="39" t="s">
        <v>314</v>
      </c>
      <c r="K33" s="20"/>
      <c r="M33" s="60">
        <v>200000</v>
      </c>
    </row>
    <row r="34" spans="1:13" ht="46.5" customHeight="1" x14ac:dyDescent="0.45">
      <c r="A34" s="34" t="s">
        <v>10</v>
      </c>
      <c r="B34" s="33" t="s">
        <v>118</v>
      </c>
      <c r="C34" s="34" t="s">
        <v>294</v>
      </c>
      <c r="D34" s="33" t="s">
        <v>119</v>
      </c>
      <c r="E34" s="34" t="s">
        <v>120</v>
      </c>
      <c r="F34" s="34" t="s">
        <v>15</v>
      </c>
      <c r="G34" s="37">
        <v>708288</v>
      </c>
      <c r="H34" s="37">
        <v>363288</v>
      </c>
      <c r="I34" s="38">
        <v>7.8571428571428568</v>
      </c>
      <c r="J34" s="39" t="s">
        <v>314</v>
      </c>
      <c r="K34" s="20"/>
      <c r="M34" s="60">
        <v>300000</v>
      </c>
    </row>
    <row r="35" spans="1:13" ht="52" customHeight="1" x14ac:dyDescent="0.45">
      <c r="A35" s="34" t="s">
        <v>10</v>
      </c>
      <c r="B35" s="33" t="s">
        <v>139</v>
      </c>
      <c r="C35" s="34" t="s">
        <v>298</v>
      </c>
      <c r="D35" s="33" t="s">
        <v>125</v>
      </c>
      <c r="E35" s="34" t="s">
        <v>140</v>
      </c>
      <c r="F35" s="34" t="s">
        <v>7</v>
      </c>
      <c r="G35" s="37">
        <v>310000</v>
      </c>
      <c r="H35" s="37">
        <v>217000</v>
      </c>
      <c r="I35" s="38">
        <v>7.8571428571428568</v>
      </c>
      <c r="J35" s="39" t="s">
        <v>314</v>
      </c>
      <c r="K35" s="20"/>
      <c r="M35" s="60">
        <v>180000</v>
      </c>
    </row>
    <row r="36" spans="1:13" ht="46.5" customHeight="1" x14ac:dyDescent="0.45">
      <c r="A36" s="34" t="s">
        <v>10</v>
      </c>
      <c r="B36" s="33" t="s">
        <v>98</v>
      </c>
      <c r="C36" s="34" t="s">
        <v>284</v>
      </c>
      <c r="D36" s="33" t="s">
        <v>70</v>
      </c>
      <c r="E36" s="34" t="s">
        <v>99</v>
      </c>
      <c r="F36" s="34" t="s">
        <v>15</v>
      </c>
      <c r="G36" s="37">
        <v>1136000</v>
      </c>
      <c r="H36" s="37">
        <v>286000</v>
      </c>
      <c r="I36" s="38">
        <v>7.8571428571428568</v>
      </c>
      <c r="J36" s="39" t="s">
        <v>315</v>
      </c>
      <c r="K36" s="20"/>
      <c r="M36" s="60">
        <v>220000</v>
      </c>
    </row>
    <row r="37" spans="1:13" ht="40" customHeight="1" x14ac:dyDescent="0.45">
      <c r="A37" s="34" t="s">
        <v>10</v>
      </c>
      <c r="B37" s="33" t="s">
        <v>156</v>
      </c>
      <c r="C37" s="34" t="s">
        <v>301</v>
      </c>
      <c r="D37" s="33" t="s">
        <v>68</v>
      </c>
      <c r="E37" s="34" t="s">
        <v>157</v>
      </c>
      <c r="F37" s="34" t="s">
        <v>8</v>
      </c>
      <c r="G37" s="37">
        <v>202000</v>
      </c>
      <c r="H37" s="37">
        <v>139500</v>
      </c>
      <c r="I37" s="38">
        <v>7.7142857142857144</v>
      </c>
      <c r="J37" s="39" t="s">
        <v>314</v>
      </c>
      <c r="K37" s="20"/>
      <c r="M37" s="60">
        <v>110000</v>
      </c>
    </row>
    <row r="38" spans="1:13" ht="49.5" customHeight="1" x14ac:dyDescent="0.45">
      <c r="A38" s="34" t="s">
        <v>10</v>
      </c>
      <c r="B38" s="33" t="s">
        <v>218</v>
      </c>
      <c r="C38" s="34" t="s">
        <v>288</v>
      </c>
      <c r="D38" s="33" t="s">
        <v>82</v>
      </c>
      <c r="E38" s="34" t="s">
        <v>219</v>
      </c>
      <c r="F38" s="34" t="s">
        <v>15</v>
      </c>
      <c r="G38" s="37">
        <v>422227</v>
      </c>
      <c r="H38" s="37">
        <v>267000</v>
      </c>
      <c r="I38" s="38">
        <v>7.7142857142857144</v>
      </c>
      <c r="J38" s="39" t="s">
        <v>315</v>
      </c>
      <c r="K38" s="20"/>
      <c r="M38" s="60">
        <v>200000</v>
      </c>
    </row>
    <row r="39" spans="1:13" ht="50.15" customHeight="1" x14ac:dyDescent="0.45">
      <c r="A39" s="34" t="s">
        <v>10</v>
      </c>
      <c r="B39" s="33" t="s">
        <v>113</v>
      </c>
      <c r="C39" s="34" t="s">
        <v>274</v>
      </c>
      <c r="D39" s="33" t="s">
        <v>114</v>
      </c>
      <c r="E39" s="34" t="s">
        <v>115</v>
      </c>
      <c r="F39" s="34" t="s">
        <v>15</v>
      </c>
      <c r="G39" s="37">
        <v>490500</v>
      </c>
      <c r="H39" s="37">
        <v>227000</v>
      </c>
      <c r="I39" s="38">
        <v>7.7142857142857144</v>
      </c>
      <c r="J39" s="39" t="s">
        <v>314</v>
      </c>
      <c r="K39" s="20"/>
      <c r="M39" s="60">
        <v>180000</v>
      </c>
    </row>
    <row r="40" spans="1:13" ht="50.15" customHeight="1" x14ac:dyDescent="0.45">
      <c r="A40" s="34" t="s">
        <v>10</v>
      </c>
      <c r="B40" s="33" t="s">
        <v>186</v>
      </c>
      <c r="C40" s="34" t="s">
        <v>269</v>
      </c>
      <c r="D40" s="33" t="s">
        <v>187</v>
      </c>
      <c r="E40" s="34" t="s">
        <v>188</v>
      </c>
      <c r="F40" s="34" t="s">
        <v>8</v>
      </c>
      <c r="G40" s="37">
        <v>813160</v>
      </c>
      <c r="H40" s="37">
        <v>356000</v>
      </c>
      <c r="I40" s="38">
        <v>7.7142857142857144</v>
      </c>
      <c r="J40" s="39" t="s">
        <v>314</v>
      </c>
      <c r="K40" s="20"/>
      <c r="M40" s="60">
        <v>285000</v>
      </c>
    </row>
    <row r="41" spans="1:13" ht="43.5" customHeight="1" x14ac:dyDescent="0.45">
      <c r="A41" s="34" t="s">
        <v>10</v>
      </c>
      <c r="B41" s="33" t="s">
        <v>162</v>
      </c>
      <c r="C41" s="34" t="s">
        <v>292</v>
      </c>
      <c r="D41" s="33" t="s">
        <v>84</v>
      </c>
      <c r="E41" s="34" t="s">
        <v>163</v>
      </c>
      <c r="F41" s="34" t="s">
        <v>57</v>
      </c>
      <c r="G41" s="37">
        <v>535000</v>
      </c>
      <c r="H41" s="37">
        <v>355000</v>
      </c>
      <c r="I41" s="38">
        <v>7.5714285714285712</v>
      </c>
      <c r="J41" s="39" t="s">
        <v>314</v>
      </c>
      <c r="K41" s="20"/>
      <c r="M41" s="60">
        <v>280000</v>
      </c>
    </row>
    <row r="42" spans="1:13" ht="45.65" customHeight="1" x14ac:dyDescent="0.45">
      <c r="A42" s="34" t="s">
        <v>10</v>
      </c>
      <c r="B42" s="33" t="s">
        <v>174</v>
      </c>
      <c r="C42" s="34" t="s">
        <v>278</v>
      </c>
      <c r="D42" s="33" t="s">
        <v>175</v>
      </c>
      <c r="E42" s="34" t="s">
        <v>176</v>
      </c>
      <c r="F42" s="34" t="s">
        <v>8</v>
      </c>
      <c r="G42" s="37">
        <v>436800</v>
      </c>
      <c r="H42" s="37">
        <v>268600</v>
      </c>
      <c r="I42" s="38">
        <v>7.4285714285714288</v>
      </c>
      <c r="J42" s="39" t="s">
        <v>314</v>
      </c>
      <c r="K42" s="20"/>
      <c r="M42" s="60">
        <v>210000</v>
      </c>
    </row>
    <row r="43" spans="1:13" ht="58.5" customHeight="1" x14ac:dyDescent="0.45">
      <c r="A43" s="34" t="s">
        <v>10</v>
      </c>
      <c r="B43" s="33" t="s">
        <v>222</v>
      </c>
      <c r="C43" s="34" t="s">
        <v>299</v>
      </c>
      <c r="D43" s="33" t="s">
        <v>130</v>
      </c>
      <c r="E43" s="34" t="s">
        <v>223</v>
      </c>
      <c r="F43" s="34" t="s">
        <v>8</v>
      </c>
      <c r="G43" s="37">
        <v>811500</v>
      </c>
      <c r="H43" s="37">
        <v>487100</v>
      </c>
      <c r="I43" s="38">
        <v>7.4285714285714288</v>
      </c>
      <c r="J43" s="39" t="s">
        <v>315</v>
      </c>
      <c r="K43" s="20"/>
      <c r="M43" s="60">
        <v>350000</v>
      </c>
    </row>
    <row r="44" spans="1:13" ht="53.5" customHeight="1" x14ac:dyDescent="0.45">
      <c r="A44" s="34" t="s">
        <v>10</v>
      </c>
      <c r="B44" s="33" t="s">
        <v>169</v>
      </c>
      <c r="C44" s="34" t="s">
        <v>285</v>
      </c>
      <c r="D44" s="33" t="s">
        <v>170</v>
      </c>
      <c r="E44" s="34" t="s">
        <v>171</v>
      </c>
      <c r="F44" s="34" t="s">
        <v>32</v>
      </c>
      <c r="G44" s="37">
        <v>1465300</v>
      </c>
      <c r="H44" s="37">
        <v>350000</v>
      </c>
      <c r="I44" s="38">
        <v>7.4285714285714288</v>
      </c>
      <c r="J44" s="39" t="s">
        <v>315</v>
      </c>
      <c r="K44" s="20"/>
      <c r="M44" s="60">
        <v>250000</v>
      </c>
    </row>
    <row r="45" spans="1:13" ht="52.5" customHeight="1" x14ac:dyDescent="0.45">
      <c r="A45" s="34" t="s">
        <v>10</v>
      </c>
      <c r="B45" s="33" t="s">
        <v>103</v>
      </c>
      <c r="C45" s="34" t="s">
        <v>268</v>
      </c>
      <c r="D45" s="33" t="s">
        <v>16</v>
      </c>
      <c r="E45" s="34" t="s">
        <v>104</v>
      </c>
      <c r="F45" s="34" t="s">
        <v>15</v>
      </c>
      <c r="G45" s="37">
        <v>315000</v>
      </c>
      <c r="H45" s="37">
        <v>190000</v>
      </c>
      <c r="I45" s="38">
        <v>7.2857142857142856</v>
      </c>
      <c r="J45" s="39" t="s">
        <v>315</v>
      </c>
      <c r="K45" s="20"/>
      <c r="M45" s="60">
        <v>135000</v>
      </c>
    </row>
    <row r="46" spans="1:13" ht="61.5" customHeight="1" x14ac:dyDescent="0.45">
      <c r="A46" s="34" t="s">
        <v>10</v>
      </c>
      <c r="B46" s="33" t="s">
        <v>111</v>
      </c>
      <c r="C46" s="34" t="s">
        <v>293</v>
      </c>
      <c r="D46" s="33" t="s">
        <v>84</v>
      </c>
      <c r="E46" s="34" t="s">
        <v>112</v>
      </c>
      <c r="F46" s="34" t="s">
        <v>57</v>
      </c>
      <c r="G46" s="37">
        <v>630000</v>
      </c>
      <c r="H46" s="37">
        <v>420000</v>
      </c>
      <c r="I46" s="38">
        <v>7.2857142857142856</v>
      </c>
      <c r="J46" s="39" t="s">
        <v>315</v>
      </c>
      <c r="K46" s="20"/>
      <c r="M46" s="60">
        <v>285000</v>
      </c>
    </row>
    <row r="47" spans="1:13" ht="48.65" customHeight="1" x14ac:dyDescent="0.45">
      <c r="A47" s="34" t="s">
        <v>10</v>
      </c>
      <c r="B47" s="33" t="s">
        <v>209</v>
      </c>
      <c r="C47" s="34" t="s">
        <v>271</v>
      </c>
      <c r="D47" s="33" t="s">
        <v>210</v>
      </c>
      <c r="E47" s="34" t="s">
        <v>211</v>
      </c>
      <c r="F47" s="34" t="s">
        <v>32</v>
      </c>
      <c r="G47" s="37">
        <v>145000</v>
      </c>
      <c r="H47" s="37">
        <v>100000</v>
      </c>
      <c r="I47" s="38">
        <v>7.166666666666667</v>
      </c>
      <c r="J47" s="39" t="s">
        <v>314</v>
      </c>
      <c r="K47" s="20"/>
      <c r="M47" s="60">
        <v>80000</v>
      </c>
    </row>
    <row r="48" spans="1:13" ht="42.5" customHeight="1" x14ac:dyDescent="0.45">
      <c r="A48" s="34" t="s">
        <v>10</v>
      </c>
      <c r="B48" s="33" t="s">
        <v>142</v>
      </c>
      <c r="C48" s="34" t="s">
        <v>282</v>
      </c>
      <c r="D48" s="33" t="s">
        <v>39</v>
      </c>
      <c r="E48" s="34" t="s">
        <v>143</v>
      </c>
      <c r="F48" s="34" t="s">
        <v>8</v>
      </c>
      <c r="G48" s="37">
        <v>513000</v>
      </c>
      <c r="H48" s="37">
        <v>348000</v>
      </c>
      <c r="I48" s="38">
        <v>7.1428571428571432</v>
      </c>
      <c r="J48" s="39" t="s">
        <v>315</v>
      </c>
      <c r="K48" s="20"/>
      <c r="M48" s="60">
        <v>200000</v>
      </c>
    </row>
    <row r="49" spans="1:15" ht="48.65" customHeight="1" x14ac:dyDescent="0.45">
      <c r="A49" s="34" t="s">
        <v>10</v>
      </c>
      <c r="B49" s="33" t="s">
        <v>136</v>
      </c>
      <c r="C49" s="34" t="s">
        <v>272</v>
      </c>
      <c r="D49" s="33" t="s">
        <v>137</v>
      </c>
      <c r="E49" s="34" t="s">
        <v>138</v>
      </c>
      <c r="F49" s="34" t="s">
        <v>8</v>
      </c>
      <c r="G49" s="37">
        <v>963280</v>
      </c>
      <c r="H49" s="37">
        <v>363280</v>
      </c>
      <c r="I49" s="38">
        <v>7</v>
      </c>
      <c r="J49" s="39" t="s">
        <v>315</v>
      </c>
      <c r="K49" s="20"/>
      <c r="M49" s="60">
        <v>200000</v>
      </c>
    </row>
    <row r="50" spans="1:15" ht="45.5" customHeight="1" x14ac:dyDescent="0.45">
      <c r="A50" s="34" t="s">
        <v>10</v>
      </c>
      <c r="B50" s="33" t="s">
        <v>129</v>
      </c>
      <c r="C50" s="34" t="s">
        <v>300</v>
      </c>
      <c r="D50" s="33" t="s">
        <v>130</v>
      </c>
      <c r="E50" s="34" t="s">
        <v>131</v>
      </c>
      <c r="F50" s="34" t="s">
        <v>8</v>
      </c>
      <c r="G50" s="37">
        <v>408250</v>
      </c>
      <c r="H50" s="37">
        <v>191250</v>
      </c>
      <c r="I50" s="38">
        <v>7</v>
      </c>
      <c r="J50" s="39" t="s">
        <v>314</v>
      </c>
      <c r="K50" s="20"/>
      <c r="M50" s="60">
        <v>120000</v>
      </c>
    </row>
    <row r="51" spans="1:15" ht="136" customHeight="1" x14ac:dyDescent="0.45">
      <c r="A51" s="34" t="s">
        <v>10</v>
      </c>
      <c r="B51" s="33" t="s">
        <v>160</v>
      </c>
      <c r="C51" s="34" t="s">
        <v>256</v>
      </c>
      <c r="D51" s="33" t="s">
        <v>135</v>
      </c>
      <c r="E51" s="34" t="s">
        <v>161</v>
      </c>
      <c r="F51" s="34" t="s">
        <v>8</v>
      </c>
      <c r="G51" s="37">
        <v>242000</v>
      </c>
      <c r="H51" s="37">
        <v>164000</v>
      </c>
      <c r="I51" s="38">
        <v>6.8571428571428568</v>
      </c>
      <c r="J51" s="39" t="s">
        <v>315</v>
      </c>
      <c r="K51" s="20"/>
      <c r="M51" s="60"/>
      <c r="N51" s="69" t="s">
        <v>359</v>
      </c>
    </row>
    <row r="52" spans="1:15" ht="138" customHeight="1" x14ac:dyDescent="0.45">
      <c r="A52" s="34" t="s">
        <v>10</v>
      </c>
      <c r="B52" s="33" t="s">
        <v>144</v>
      </c>
      <c r="C52" s="34" t="s">
        <v>248</v>
      </c>
      <c r="D52" s="33" t="s">
        <v>133</v>
      </c>
      <c r="E52" s="34" t="s">
        <v>145</v>
      </c>
      <c r="F52" s="34" t="s">
        <v>6</v>
      </c>
      <c r="G52" s="37">
        <v>549750</v>
      </c>
      <c r="H52" s="37">
        <v>180000</v>
      </c>
      <c r="I52" s="38">
        <v>6.8571428571428568</v>
      </c>
      <c r="J52" s="39" t="s">
        <v>314</v>
      </c>
      <c r="K52" s="20"/>
      <c r="M52" s="60"/>
      <c r="N52" s="68" t="s">
        <v>335</v>
      </c>
      <c r="O52"/>
    </row>
    <row r="53" spans="1:15" ht="104.5" customHeight="1" x14ac:dyDescent="0.45">
      <c r="A53" s="34" t="s">
        <v>10</v>
      </c>
      <c r="B53" s="33" t="s">
        <v>164</v>
      </c>
      <c r="C53" s="34" t="s">
        <v>247</v>
      </c>
      <c r="D53" s="33" t="s">
        <v>121</v>
      </c>
      <c r="E53" s="34" t="s">
        <v>165</v>
      </c>
      <c r="F53" s="34" t="s">
        <v>122</v>
      </c>
      <c r="G53" s="37">
        <v>2381363</v>
      </c>
      <c r="H53" s="37">
        <v>450000</v>
      </c>
      <c r="I53" s="38">
        <v>6.7142857142857144</v>
      </c>
      <c r="J53" s="39" t="s">
        <v>315</v>
      </c>
      <c r="K53" s="20"/>
      <c r="M53" s="60"/>
      <c r="N53" s="70" t="s">
        <v>343</v>
      </c>
    </row>
    <row r="54" spans="1:15" ht="109.5" customHeight="1" x14ac:dyDescent="0.45">
      <c r="A54" s="34" t="s">
        <v>10</v>
      </c>
      <c r="B54" s="33" t="s">
        <v>192</v>
      </c>
      <c r="C54" s="34"/>
      <c r="D54" s="33" t="s">
        <v>40</v>
      </c>
      <c r="E54" s="34" t="s">
        <v>193</v>
      </c>
      <c r="F54" s="34" t="s">
        <v>8</v>
      </c>
      <c r="G54" s="37">
        <v>300200</v>
      </c>
      <c r="H54" s="37">
        <v>150000</v>
      </c>
      <c r="I54" s="38">
        <v>6.7142857142857144</v>
      </c>
      <c r="J54" s="39" t="s">
        <v>314</v>
      </c>
      <c r="K54" s="20"/>
      <c r="M54" s="60"/>
      <c r="N54" s="69" t="s">
        <v>344</v>
      </c>
    </row>
    <row r="55" spans="1:15" ht="94" customHeight="1" x14ac:dyDescent="0.45">
      <c r="A55" s="34" t="s">
        <v>10</v>
      </c>
      <c r="B55" s="33" t="s">
        <v>200</v>
      </c>
      <c r="C55" s="36" t="s">
        <v>255</v>
      </c>
      <c r="D55" s="33" t="s">
        <v>135</v>
      </c>
      <c r="E55" s="34" t="s">
        <v>201</v>
      </c>
      <c r="F55" s="34" t="s">
        <v>8</v>
      </c>
      <c r="G55" s="37">
        <v>106000</v>
      </c>
      <c r="H55" s="37">
        <v>74000</v>
      </c>
      <c r="I55" s="38">
        <v>6.5714285714285712</v>
      </c>
      <c r="J55" s="39" t="s">
        <v>315</v>
      </c>
      <c r="K55" s="20"/>
      <c r="M55" s="60"/>
      <c r="N55" s="69" t="s">
        <v>345</v>
      </c>
    </row>
    <row r="56" spans="1:15" ht="179.5" customHeight="1" x14ac:dyDescent="0.45">
      <c r="A56" s="34" t="s">
        <v>10</v>
      </c>
      <c r="B56" s="33" t="s">
        <v>21</v>
      </c>
      <c r="C56" s="34" t="s">
        <v>245</v>
      </c>
      <c r="D56" s="33" t="s">
        <v>22</v>
      </c>
      <c r="E56" s="34" t="s">
        <v>23</v>
      </c>
      <c r="F56" s="34" t="s">
        <v>8</v>
      </c>
      <c r="G56" s="37">
        <v>875000</v>
      </c>
      <c r="H56" s="37">
        <v>340000</v>
      </c>
      <c r="I56" s="38">
        <v>6.5714285714285712</v>
      </c>
      <c r="J56" s="39" t="s">
        <v>315</v>
      </c>
      <c r="K56" s="20"/>
      <c r="M56" s="60"/>
      <c r="N56" s="68" t="s">
        <v>340</v>
      </c>
    </row>
    <row r="57" spans="1:15" ht="149" customHeight="1" x14ac:dyDescent="0.45">
      <c r="A57" s="34" t="s">
        <v>10</v>
      </c>
      <c r="B57" s="33" t="s">
        <v>17</v>
      </c>
      <c r="C57" s="34" t="s">
        <v>296</v>
      </c>
      <c r="D57" s="33" t="s">
        <v>18</v>
      </c>
      <c r="E57" s="34" t="s">
        <v>19</v>
      </c>
      <c r="F57" s="34" t="s">
        <v>8</v>
      </c>
      <c r="G57" s="37">
        <v>326500</v>
      </c>
      <c r="H57" s="37">
        <v>196500</v>
      </c>
      <c r="I57" s="38">
        <v>6.2857142857142856</v>
      </c>
      <c r="J57" s="39" t="s">
        <v>315</v>
      </c>
      <c r="K57" s="20"/>
      <c r="M57" s="60"/>
      <c r="N57" s="69" t="s">
        <v>354</v>
      </c>
    </row>
    <row r="58" spans="1:15" ht="114.75" customHeight="1" x14ac:dyDescent="0.45">
      <c r="A58" s="34" t="s">
        <v>10</v>
      </c>
      <c r="B58" s="33" t="s">
        <v>180</v>
      </c>
      <c r="C58" s="34" t="s">
        <v>252</v>
      </c>
      <c r="D58" s="33" t="s">
        <v>181</v>
      </c>
      <c r="E58" s="34" t="s">
        <v>182</v>
      </c>
      <c r="F58" s="34" t="s">
        <v>8</v>
      </c>
      <c r="G58" s="37">
        <v>460000</v>
      </c>
      <c r="H58" s="37">
        <v>180000</v>
      </c>
      <c r="I58" s="38">
        <v>6.1428571428571432</v>
      </c>
      <c r="J58" s="39" t="s">
        <v>315</v>
      </c>
      <c r="K58" s="20"/>
      <c r="M58" s="60"/>
      <c r="N58" s="69" t="s">
        <v>339</v>
      </c>
    </row>
    <row r="59" spans="1:15" ht="89.25" customHeight="1" x14ac:dyDescent="0.45">
      <c r="A59" s="34" t="s">
        <v>10</v>
      </c>
      <c r="B59" s="33" t="s">
        <v>132</v>
      </c>
      <c r="C59" s="34" t="s">
        <v>249</v>
      </c>
      <c r="D59" s="33" t="s">
        <v>133</v>
      </c>
      <c r="E59" s="34" t="s">
        <v>134</v>
      </c>
      <c r="F59" s="34" t="s">
        <v>6</v>
      </c>
      <c r="G59" s="37">
        <v>837500</v>
      </c>
      <c r="H59" s="37">
        <v>280000</v>
      </c>
      <c r="I59" s="38">
        <v>6</v>
      </c>
      <c r="J59" s="39" t="s">
        <v>315</v>
      </c>
      <c r="K59" s="20"/>
      <c r="M59" s="60"/>
      <c r="N59" s="69" t="s">
        <v>346</v>
      </c>
    </row>
    <row r="60" spans="1:15" ht="79.5" customHeight="1" x14ac:dyDescent="0.45">
      <c r="A60" s="34" t="s">
        <v>10</v>
      </c>
      <c r="B60" s="33" t="s">
        <v>11</v>
      </c>
      <c r="C60" s="34" t="s">
        <v>257</v>
      </c>
      <c r="D60" s="33" t="s">
        <v>12</v>
      </c>
      <c r="E60" s="34" t="s">
        <v>13</v>
      </c>
      <c r="F60" s="34" t="s">
        <v>8</v>
      </c>
      <c r="G60" s="37">
        <v>355500</v>
      </c>
      <c r="H60" s="37">
        <v>205000</v>
      </c>
      <c r="I60" s="38">
        <v>6</v>
      </c>
      <c r="J60" s="39" t="s">
        <v>314</v>
      </c>
      <c r="K60" s="20"/>
      <c r="M60" s="60"/>
      <c r="N60" s="69" t="s">
        <v>325</v>
      </c>
    </row>
    <row r="61" spans="1:15" ht="93.5" customHeight="1" x14ac:dyDescent="0.45">
      <c r="A61" s="34" t="s">
        <v>10</v>
      </c>
      <c r="B61" s="33" t="s">
        <v>189</v>
      </c>
      <c r="C61" s="34" t="s">
        <v>283</v>
      </c>
      <c r="D61" s="33" t="s">
        <v>190</v>
      </c>
      <c r="E61" s="34" t="s">
        <v>191</v>
      </c>
      <c r="F61" s="34" t="s">
        <v>6</v>
      </c>
      <c r="G61" s="37">
        <v>645000</v>
      </c>
      <c r="H61" s="37">
        <v>343200</v>
      </c>
      <c r="I61" s="38">
        <v>6</v>
      </c>
      <c r="J61" s="39" t="s">
        <v>315</v>
      </c>
      <c r="K61" s="20"/>
      <c r="M61" s="60"/>
      <c r="N61" s="69" t="s">
        <v>349</v>
      </c>
    </row>
    <row r="62" spans="1:15" ht="138" customHeight="1" x14ac:dyDescent="0.45">
      <c r="A62" s="34" t="s">
        <v>10</v>
      </c>
      <c r="B62" s="33" t="s">
        <v>74</v>
      </c>
      <c r="C62" s="34" t="s">
        <v>262</v>
      </c>
      <c r="D62" s="33" t="s">
        <v>75</v>
      </c>
      <c r="E62" s="34" t="s">
        <v>76</v>
      </c>
      <c r="F62" s="34" t="s">
        <v>8</v>
      </c>
      <c r="G62" s="37">
        <v>341000</v>
      </c>
      <c r="H62" s="37">
        <v>107000</v>
      </c>
      <c r="I62" s="38">
        <v>5.8571428571428568</v>
      </c>
      <c r="J62" s="39" t="s">
        <v>315</v>
      </c>
      <c r="K62" s="20"/>
      <c r="M62" s="60"/>
      <c r="N62" s="69" t="s">
        <v>338</v>
      </c>
    </row>
    <row r="63" spans="1:15" ht="132" customHeight="1" x14ac:dyDescent="0.45">
      <c r="A63" s="34" t="s">
        <v>10</v>
      </c>
      <c r="B63" s="33" t="s">
        <v>86</v>
      </c>
      <c r="C63" s="34" t="s">
        <v>279</v>
      </c>
      <c r="D63" s="33" t="s">
        <v>87</v>
      </c>
      <c r="E63" s="34" t="s">
        <v>88</v>
      </c>
      <c r="F63" s="34" t="s">
        <v>32</v>
      </c>
      <c r="G63" s="37">
        <v>461000</v>
      </c>
      <c r="H63" s="37">
        <v>190000</v>
      </c>
      <c r="I63" s="38">
        <v>5.5714285714285712</v>
      </c>
      <c r="J63" s="39" t="s">
        <v>315</v>
      </c>
      <c r="K63" s="20"/>
      <c r="M63" s="60"/>
      <c r="N63" s="69" t="s">
        <v>355</v>
      </c>
    </row>
    <row r="64" spans="1:15" ht="70.5" customHeight="1" x14ac:dyDescent="0.45">
      <c r="A64" s="34" t="s">
        <v>10</v>
      </c>
      <c r="B64" s="33" t="s">
        <v>215</v>
      </c>
      <c r="C64" s="34" t="s">
        <v>287</v>
      </c>
      <c r="D64" s="33" t="s">
        <v>216</v>
      </c>
      <c r="E64" s="34" t="s">
        <v>217</v>
      </c>
      <c r="F64" s="34" t="s">
        <v>14</v>
      </c>
      <c r="G64" s="37">
        <v>1535000</v>
      </c>
      <c r="H64" s="37">
        <v>250000</v>
      </c>
      <c r="I64" s="38">
        <v>5.5714285714285712</v>
      </c>
      <c r="J64" s="39" t="s">
        <v>315</v>
      </c>
      <c r="K64" s="20"/>
      <c r="M64" s="60"/>
      <c r="N64" s="69" t="s">
        <v>326</v>
      </c>
    </row>
    <row r="65" spans="1:14" ht="107.25" customHeight="1" x14ac:dyDescent="0.45">
      <c r="A65" s="34" t="s">
        <v>10</v>
      </c>
      <c r="B65" s="45" t="s">
        <v>158</v>
      </c>
      <c r="C65" s="34" t="s">
        <v>253</v>
      </c>
      <c r="D65" s="33" t="s">
        <v>155</v>
      </c>
      <c r="E65" s="34" t="s">
        <v>159</v>
      </c>
      <c r="F65" s="34" t="s">
        <v>8</v>
      </c>
      <c r="G65" s="37">
        <v>3000000</v>
      </c>
      <c r="H65" s="37">
        <v>703000</v>
      </c>
      <c r="I65" s="38">
        <v>5.5714285714285712</v>
      </c>
      <c r="J65" s="39" t="s">
        <v>315</v>
      </c>
      <c r="K65" s="20"/>
      <c r="M65" s="60"/>
      <c r="N65" s="69" t="s">
        <v>327</v>
      </c>
    </row>
    <row r="66" spans="1:14" ht="219" customHeight="1" x14ac:dyDescent="0.45">
      <c r="A66" s="34" t="s">
        <v>10</v>
      </c>
      <c r="B66" s="33" t="s">
        <v>89</v>
      </c>
      <c r="C66" s="34" t="s">
        <v>277</v>
      </c>
      <c r="D66" s="33" t="s">
        <v>90</v>
      </c>
      <c r="E66" s="34" t="s">
        <v>91</v>
      </c>
      <c r="F66" s="34" t="s">
        <v>73</v>
      </c>
      <c r="G66" s="37">
        <v>1398300</v>
      </c>
      <c r="H66" s="37">
        <v>550000</v>
      </c>
      <c r="I66" s="38">
        <v>5.4285714285714288</v>
      </c>
      <c r="J66" s="39" t="s">
        <v>317</v>
      </c>
      <c r="K66" s="20"/>
      <c r="M66" s="60"/>
      <c r="N66" s="71" t="s">
        <v>350</v>
      </c>
    </row>
    <row r="67" spans="1:14" ht="101.25" customHeight="1" x14ac:dyDescent="0.45">
      <c r="A67" s="34" t="s">
        <v>10</v>
      </c>
      <c r="B67" s="33" t="s">
        <v>172</v>
      </c>
      <c r="C67" s="34" t="s">
        <v>281</v>
      </c>
      <c r="D67" s="33" t="s">
        <v>87</v>
      </c>
      <c r="E67" s="34" t="s">
        <v>173</v>
      </c>
      <c r="F67" s="34" t="s">
        <v>32</v>
      </c>
      <c r="G67" s="37">
        <v>705000</v>
      </c>
      <c r="H67" s="37">
        <v>220000</v>
      </c>
      <c r="I67" s="38">
        <v>5.4285714285714288</v>
      </c>
      <c r="J67" s="39" t="s">
        <v>314</v>
      </c>
      <c r="K67" s="20"/>
      <c r="M67" s="60"/>
      <c r="N67" s="69" t="s">
        <v>341</v>
      </c>
    </row>
    <row r="68" spans="1:14" ht="120.75" customHeight="1" x14ac:dyDescent="0.45">
      <c r="A68" s="34" t="s">
        <v>10</v>
      </c>
      <c r="B68" s="33" t="s">
        <v>116</v>
      </c>
      <c r="C68" s="34" t="s">
        <v>259</v>
      </c>
      <c r="D68" s="33" t="s">
        <v>24</v>
      </c>
      <c r="E68" s="34" t="s">
        <v>117</v>
      </c>
      <c r="F68" s="34" t="s">
        <v>8</v>
      </c>
      <c r="G68" s="37">
        <v>322320</v>
      </c>
      <c r="H68" s="37">
        <v>194820</v>
      </c>
      <c r="I68" s="38">
        <v>5.4285714285714288</v>
      </c>
      <c r="J68" s="39" t="s">
        <v>315</v>
      </c>
      <c r="K68" s="20"/>
      <c r="M68" s="60"/>
      <c r="N68" s="71" t="s">
        <v>328</v>
      </c>
    </row>
    <row r="69" spans="1:14" ht="117.75" customHeight="1" x14ac:dyDescent="0.45">
      <c r="A69" s="34" t="s">
        <v>10</v>
      </c>
      <c r="B69" s="33" t="s">
        <v>77</v>
      </c>
      <c r="C69" s="34" t="s">
        <v>276</v>
      </c>
      <c r="D69" s="33" t="s">
        <v>357</v>
      </c>
      <c r="E69" s="34" t="s">
        <v>78</v>
      </c>
      <c r="F69" s="34" t="s">
        <v>6</v>
      </c>
      <c r="G69" s="37">
        <v>462500</v>
      </c>
      <c r="H69" s="37">
        <v>297500</v>
      </c>
      <c r="I69" s="38">
        <v>5.2857142857142856</v>
      </c>
      <c r="J69" s="39" t="s">
        <v>315</v>
      </c>
      <c r="K69" s="20"/>
      <c r="M69" s="60"/>
      <c r="N69" s="69" t="s">
        <v>347</v>
      </c>
    </row>
    <row r="70" spans="1:14" ht="109.5" customHeight="1" x14ac:dyDescent="0.45">
      <c r="A70" s="34" t="s">
        <v>10</v>
      </c>
      <c r="B70" s="33" t="s">
        <v>108</v>
      </c>
      <c r="C70" s="34" t="s">
        <v>289</v>
      </c>
      <c r="D70" s="33" t="s">
        <v>109</v>
      </c>
      <c r="E70" s="34" t="s">
        <v>110</v>
      </c>
      <c r="F70" s="34" t="s">
        <v>8</v>
      </c>
      <c r="G70" s="37">
        <v>219350</v>
      </c>
      <c r="H70" s="37">
        <v>96350</v>
      </c>
      <c r="I70" s="38">
        <v>5.2857142857142856</v>
      </c>
      <c r="J70" s="39" t="s">
        <v>314</v>
      </c>
      <c r="K70" s="20"/>
      <c r="M70" s="60"/>
      <c r="N70" s="68" t="s">
        <v>329</v>
      </c>
    </row>
    <row r="71" spans="1:14" ht="119.5" customHeight="1" x14ac:dyDescent="0.45">
      <c r="A71" s="34" t="s">
        <v>10</v>
      </c>
      <c r="B71" s="33" t="s">
        <v>202</v>
      </c>
      <c r="C71" s="34" t="s">
        <v>280</v>
      </c>
      <c r="D71" s="33" t="s">
        <v>87</v>
      </c>
      <c r="E71" s="34" t="s">
        <v>203</v>
      </c>
      <c r="F71" s="34" t="s">
        <v>32</v>
      </c>
      <c r="G71" s="37">
        <v>750000</v>
      </c>
      <c r="H71" s="37">
        <v>240000</v>
      </c>
      <c r="I71" s="38">
        <v>5</v>
      </c>
      <c r="J71" s="39" t="s">
        <v>314</v>
      </c>
      <c r="K71" s="20"/>
      <c r="M71" s="60"/>
      <c r="N71" s="67" t="s">
        <v>356</v>
      </c>
    </row>
    <row r="72" spans="1:14" ht="115.5" customHeight="1" x14ac:dyDescent="0.45">
      <c r="A72" s="34" t="s">
        <v>10</v>
      </c>
      <c r="B72" s="33" t="s">
        <v>33</v>
      </c>
      <c r="C72" s="34"/>
      <c r="D72" s="33" t="s">
        <v>34</v>
      </c>
      <c r="E72" s="34" t="s">
        <v>35</v>
      </c>
      <c r="F72" s="34" t="s">
        <v>8</v>
      </c>
      <c r="G72" s="37">
        <v>151200</v>
      </c>
      <c r="H72" s="37">
        <v>102200</v>
      </c>
      <c r="I72" s="38">
        <v>4.8571428571428568</v>
      </c>
      <c r="J72" s="39" t="s">
        <v>314</v>
      </c>
      <c r="K72" s="20"/>
      <c r="M72" s="60"/>
      <c r="N72" s="69" t="s">
        <v>330</v>
      </c>
    </row>
    <row r="73" spans="1:14" ht="71.25" customHeight="1" x14ac:dyDescent="0.45">
      <c r="A73" s="34" t="s">
        <v>10</v>
      </c>
      <c r="B73" s="33" t="s">
        <v>79</v>
      </c>
      <c r="C73" s="34" t="s">
        <v>251</v>
      </c>
      <c r="D73" s="33" t="s">
        <v>80</v>
      </c>
      <c r="E73" s="34" t="s">
        <v>81</v>
      </c>
      <c r="F73" s="34" t="s">
        <v>6</v>
      </c>
      <c r="G73" s="37">
        <v>480000</v>
      </c>
      <c r="H73" s="37">
        <v>260000</v>
      </c>
      <c r="I73" s="38">
        <v>4.8571428571428568</v>
      </c>
      <c r="J73" s="39" t="s">
        <v>314</v>
      </c>
      <c r="K73" s="20"/>
      <c r="M73" s="60"/>
      <c r="N73" s="67" t="s">
        <v>331</v>
      </c>
    </row>
    <row r="74" spans="1:14" ht="90" customHeight="1" x14ac:dyDescent="0.45">
      <c r="A74" s="34" t="s">
        <v>10</v>
      </c>
      <c r="B74" s="33" t="s">
        <v>83</v>
      </c>
      <c r="C74" s="34" t="s">
        <v>270</v>
      </c>
      <c r="D74" s="33" t="s">
        <v>84</v>
      </c>
      <c r="E74" s="34" t="s">
        <v>85</v>
      </c>
      <c r="F74" s="34" t="s">
        <v>57</v>
      </c>
      <c r="G74" s="37">
        <v>460000</v>
      </c>
      <c r="H74" s="37">
        <v>290000</v>
      </c>
      <c r="I74" s="38">
        <v>4.7142857142857144</v>
      </c>
      <c r="J74" s="39" t="s">
        <v>314</v>
      </c>
      <c r="K74" s="20"/>
      <c r="M74" s="60"/>
      <c r="N74" s="69" t="s">
        <v>352</v>
      </c>
    </row>
    <row r="75" spans="1:14" ht="113.25" customHeight="1" x14ac:dyDescent="0.45">
      <c r="A75" s="34" t="s">
        <v>10</v>
      </c>
      <c r="B75" s="33" t="s">
        <v>62</v>
      </c>
      <c r="C75" s="34" t="s">
        <v>264</v>
      </c>
      <c r="D75" s="33" t="s">
        <v>55</v>
      </c>
      <c r="E75" s="34" t="s">
        <v>63</v>
      </c>
      <c r="F75" s="34" t="s">
        <v>57</v>
      </c>
      <c r="G75" s="37">
        <v>495000</v>
      </c>
      <c r="H75" s="37">
        <v>330000</v>
      </c>
      <c r="I75" s="38">
        <v>4.7142857142857144</v>
      </c>
      <c r="J75" s="39" t="s">
        <v>314</v>
      </c>
      <c r="K75" s="20"/>
      <c r="M75" s="60"/>
      <c r="N75" s="69" t="s">
        <v>336</v>
      </c>
    </row>
    <row r="76" spans="1:14" ht="142.5" customHeight="1" x14ac:dyDescent="0.45">
      <c r="A76" s="34" t="s">
        <v>10</v>
      </c>
      <c r="B76" s="33" t="s">
        <v>166</v>
      </c>
      <c r="C76" s="34" t="s">
        <v>273</v>
      </c>
      <c r="D76" s="33" t="s">
        <v>167</v>
      </c>
      <c r="E76" s="34" t="s">
        <v>168</v>
      </c>
      <c r="F76" s="34" t="s">
        <v>15</v>
      </c>
      <c r="G76" s="37">
        <v>1267000</v>
      </c>
      <c r="H76" s="37">
        <v>550000</v>
      </c>
      <c r="I76" s="38">
        <v>4.7142857142857144</v>
      </c>
      <c r="J76" s="39" t="s">
        <v>315</v>
      </c>
      <c r="K76" s="20"/>
      <c r="M76" s="60"/>
      <c r="N76" s="69" t="s">
        <v>337</v>
      </c>
    </row>
    <row r="77" spans="1:14" ht="125.25" customHeight="1" x14ac:dyDescent="0.45">
      <c r="A77" s="34" t="s">
        <v>10</v>
      </c>
      <c r="B77" s="33" t="s">
        <v>220</v>
      </c>
      <c r="C77" s="34" t="s">
        <v>250</v>
      </c>
      <c r="D77" s="33" t="s">
        <v>133</v>
      </c>
      <c r="E77" s="34" t="s">
        <v>221</v>
      </c>
      <c r="F77" s="34" t="s">
        <v>6</v>
      </c>
      <c r="G77" s="37">
        <v>207050</v>
      </c>
      <c r="H77" s="37">
        <v>55000</v>
      </c>
      <c r="I77" s="38">
        <v>4.5714285714285712</v>
      </c>
      <c r="J77" s="39" t="s">
        <v>314</v>
      </c>
      <c r="K77" s="20"/>
      <c r="M77" s="60"/>
      <c r="N77" s="69" t="s">
        <v>360</v>
      </c>
    </row>
    <row r="78" spans="1:14" ht="96" customHeight="1" x14ac:dyDescent="0.45">
      <c r="A78" s="34" t="s">
        <v>10</v>
      </c>
      <c r="B78" s="33" t="s">
        <v>47</v>
      </c>
      <c r="C78" s="36" t="s">
        <v>260</v>
      </c>
      <c r="D78" s="33" t="s">
        <v>24</v>
      </c>
      <c r="E78" s="34" t="s">
        <v>48</v>
      </c>
      <c r="F78" s="34" t="s">
        <v>8</v>
      </c>
      <c r="G78" s="37">
        <v>365000</v>
      </c>
      <c r="H78" s="37">
        <v>120000</v>
      </c>
      <c r="I78" s="38">
        <v>4.5714285714285712</v>
      </c>
      <c r="J78" s="39" t="s">
        <v>316</v>
      </c>
      <c r="K78" s="20"/>
      <c r="M78" s="60"/>
      <c r="N78" s="69" t="s">
        <v>353</v>
      </c>
    </row>
    <row r="79" spans="1:14" ht="112.5" customHeight="1" x14ac:dyDescent="0.45">
      <c r="A79" s="34" t="s">
        <v>10</v>
      </c>
      <c r="B79" s="33" t="s">
        <v>148</v>
      </c>
      <c r="C79" s="34" t="s">
        <v>286</v>
      </c>
      <c r="D79" s="33" t="s">
        <v>149</v>
      </c>
      <c r="E79" s="34" t="s">
        <v>150</v>
      </c>
      <c r="F79" s="34" t="s">
        <v>32</v>
      </c>
      <c r="G79" s="37">
        <v>380400</v>
      </c>
      <c r="H79" s="37">
        <v>260000</v>
      </c>
      <c r="I79" s="38">
        <v>4.4285714285714288</v>
      </c>
      <c r="J79" s="39" t="s">
        <v>316</v>
      </c>
      <c r="K79" s="20"/>
      <c r="M79" s="60"/>
      <c r="N79" s="69" t="s">
        <v>332</v>
      </c>
    </row>
    <row r="80" spans="1:14" ht="110.5" customHeight="1" x14ac:dyDescent="0.45">
      <c r="A80" s="34" t="s">
        <v>10</v>
      </c>
      <c r="B80" s="33" t="s">
        <v>71</v>
      </c>
      <c r="C80" s="34" t="s">
        <v>291</v>
      </c>
      <c r="D80" s="33" t="s">
        <v>49</v>
      </c>
      <c r="E80" s="34" t="s">
        <v>72</v>
      </c>
      <c r="F80" s="34" t="s">
        <v>32</v>
      </c>
      <c r="G80" s="37">
        <v>1245000</v>
      </c>
      <c r="H80" s="37">
        <v>750000</v>
      </c>
      <c r="I80" s="38">
        <v>4.2857142857142856</v>
      </c>
      <c r="J80" s="39" t="s">
        <v>316</v>
      </c>
      <c r="K80" s="20"/>
      <c r="M80" s="60"/>
      <c r="N80" s="72" t="s">
        <v>333</v>
      </c>
    </row>
    <row r="81" spans="1:14" ht="100" customHeight="1" x14ac:dyDescent="0.45">
      <c r="A81" s="34" t="s">
        <v>10</v>
      </c>
      <c r="B81" s="33" t="s">
        <v>224</v>
      </c>
      <c r="C81" s="34" t="s">
        <v>246</v>
      </c>
      <c r="D81" s="33" t="s">
        <v>194</v>
      </c>
      <c r="E81" s="34" t="s">
        <v>225</v>
      </c>
      <c r="F81" s="34" t="s">
        <v>9</v>
      </c>
      <c r="G81" s="37">
        <v>796800</v>
      </c>
      <c r="H81" s="37">
        <v>446800</v>
      </c>
      <c r="I81" s="38">
        <v>4.2</v>
      </c>
      <c r="J81" s="39" t="s">
        <v>316</v>
      </c>
      <c r="K81" s="20"/>
      <c r="M81" s="60"/>
      <c r="N81" s="69" t="s">
        <v>358</v>
      </c>
    </row>
    <row r="82" spans="1:14" ht="76.5" customHeight="1" x14ac:dyDescent="0.45">
      <c r="A82" s="34" t="s">
        <v>10</v>
      </c>
      <c r="B82" s="33" t="s">
        <v>44</v>
      </c>
      <c r="C82" s="34" t="s">
        <v>297</v>
      </c>
      <c r="D82" s="33" t="s">
        <v>45</v>
      </c>
      <c r="E82" s="34" t="s">
        <v>46</v>
      </c>
      <c r="F82" s="34" t="s">
        <v>6</v>
      </c>
      <c r="G82" s="37">
        <v>96000</v>
      </c>
      <c r="H82" s="37">
        <v>67200</v>
      </c>
      <c r="I82" s="38">
        <v>3.4285714285714284</v>
      </c>
      <c r="J82" s="39" t="s">
        <v>316</v>
      </c>
      <c r="K82" s="20"/>
      <c r="M82" s="60"/>
      <c r="N82" s="69" t="s">
        <v>351</v>
      </c>
    </row>
    <row r="83" spans="1:14" x14ac:dyDescent="0.45">
      <c r="B83" s="11"/>
      <c r="D83" s="11"/>
      <c r="F83" s="21"/>
      <c r="H83" s="14"/>
      <c r="I83" s="29"/>
      <c r="J83" s="25"/>
      <c r="N83" s="64"/>
    </row>
    <row r="84" spans="1:14" x14ac:dyDescent="0.45">
      <c r="B84" s="73" t="s">
        <v>320</v>
      </c>
      <c r="C84" s="74"/>
      <c r="D84" s="74"/>
      <c r="E84" s="62"/>
      <c r="H84" s="14"/>
      <c r="I84" s="29"/>
      <c r="J84" s="25"/>
      <c r="N84" s="66"/>
    </row>
    <row r="85" spans="1:14" ht="37.5" customHeight="1" x14ac:dyDescent="0.45">
      <c r="A85" s="34" t="s">
        <v>10</v>
      </c>
      <c r="B85" s="33" t="s">
        <v>311</v>
      </c>
      <c r="C85" s="49"/>
      <c r="D85" s="43" t="s">
        <v>313</v>
      </c>
      <c r="E85" s="36" t="s">
        <v>312</v>
      </c>
      <c r="F85" s="44" t="s">
        <v>310</v>
      </c>
      <c r="G85" s="46">
        <v>90000</v>
      </c>
      <c r="H85" s="46">
        <v>60000</v>
      </c>
      <c r="I85" s="38">
        <v>4.2857142857142856</v>
      </c>
      <c r="J85" s="42" t="s">
        <v>314</v>
      </c>
      <c r="K85" s="24"/>
      <c r="L85" s="24"/>
      <c r="M85" s="60"/>
      <c r="N85" s="67" t="s">
        <v>334</v>
      </c>
    </row>
    <row r="86" spans="1:14" ht="48.65" customHeight="1" x14ac:dyDescent="0.45">
      <c r="A86" s="34" t="s">
        <v>10</v>
      </c>
      <c r="B86" s="33" t="s">
        <v>308</v>
      </c>
      <c r="C86" s="49"/>
      <c r="D86" s="43" t="s">
        <v>309</v>
      </c>
      <c r="E86" s="36" t="s">
        <v>307</v>
      </c>
      <c r="F86" s="44" t="s">
        <v>310</v>
      </c>
      <c r="G86" s="46">
        <v>278000</v>
      </c>
      <c r="H86" s="46">
        <v>150000</v>
      </c>
      <c r="I86" s="38">
        <v>3.1428571428571428</v>
      </c>
      <c r="J86" s="42" t="s">
        <v>314</v>
      </c>
      <c r="K86" s="24"/>
      <c r="L86" s="24"/>
      <c r="M86" s="60"/>
      <c r="N86" s="68" t="s">
        <v>348</v>
      </c>
    </row>
    <row r="87" spans="1:14" ht="21" x14ac:dyDescent="0.5">
      <c r="G87" s="47"/>
      <c r="H87" s="48"/>
      <c r="M87" s="61">
        <f>SUM(M6:M86)</f>
        <v>13000000</v>
      </c>
      <c r="N87" s="63"/>
    </row>
    <row r="90" spans="1:14" ht="21" x14ac:dyDescent="0.5">
      <c r="M90" s="61"/>
    </row>
    <row r="91" spans="1:14" x14ac:dyDescent="0.45">
      <c r="D91" s="5"/>
      <c r="E91" s="5"/>
      <c r="F91">
        <v>79</v>
      </c>
      <c r="G91" s="5"/>
    </row>
  </sheetData>
  <sortState ref="A68:L69">
    <sortCondition descending="1" ref="I68:I69"/>
  </sortState>
  <mergeCells count="3">
    <mergeCell ref="A1:M1"/>
    <mergeCell ref="B5:E5"/>
    <mergeCell ref="B21:D21"/>
  </mergeCells>
  <hyperlinks>
    <hyperlink ref="N53" r:id="rId1" display="https://www.glazbridge.com/publikace" xr:uid="{DA3A09FA-274C-4624-9033-58F275BE2AC2}"/>
  </hyperlinks>
  <pageMargins left="0.7" right="0.7" top="0.78740157499999996" bottom="0.78740157499999996" header="0.3" footer="0.3"/>
  <pageSetup paperSize="9" scale="71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Heroutová Zdeňka</dc:creator>
  <cp:lastModifiedBy>Heroutová Zdeňka</cp:lastModifiedBy>
  <cp:lastPrinted>2024-02-26T10:47:05Z</cp:lastPrinted>
  <dcterms:created xsi:type="dcterms:W3CDTF">2023-10-23T17:20:15Z</dcterms:created>
  <dcterms:modified xsi:type="dcterms:W3CDTF">2024-02-29T10:10:36Z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