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1760"/>
  </bookViews>
  <sheets>
    <sheet name="Stipendia 2021_2022_literatura" sheetId="1" r:id="rId1"/>
  </sheets>
  <calcPr calcId="145621"/>
</workbook>
</file>

<file path=xl/calcChain.xml><?xml version="1.0" encoding="utf-8"?>
<calcChain xmlns="http://schemas.openxmlformats.org/spreadsheetml/2006/main">
  <c r="E39" i="1" l="1"/>
  <c r="F39" i="1"/>
  <c r="F40" i="1" l="1"/>
  <c r="H39" i="1"/>
  <c r="D39" i="1" l="1"/>
  <c r="G39" i="1" l="1"/>
  <c r="H40" i="1" s="1"/>
</calcChain>
</file>

<file path=xl/sharedStrings.xml><?xml version="1.0" encoding="utf-8"?>
<sst xmlns="http://schemas.openxmlformats.org/spreadsheetml/2006/main" count="116" uniqueCount="86">
  <si>
    <t>Žadatel</t>
  </si>
  <si>
    <t>Název projektu</t>
  </si>
  <si>
    <t>Požadavek</t>
  </si>
  <si>
    <t>Hodnocení komise</t>
  </si>
  <si>
    <t>Celkem Kč</t>
  </si>
  <si>
    <t>Oldřich HOSTAŠA</t>
  </si>
  <si>
    <t>Stipendium 2022</t>
  </si>
  <si>
    <t>Jan SUK</t>
  </si>
  <si>
    <t>Stipendia 2022/2023_literatura</t>
  </si>
  <si>
    <t>Stipendium 2023</t>
  </si>
  <si>
    <t>Požadavek 2022 (v Kč)</t>
  </si>
  <si>
    <t>Požadavek 2023 (v Kč)</t>
  </si>
  <si>
    <t>K rozdělení celkem: 1.500.000 Kč; přepad z roku 2021: 275.000 Kč</t>
  </si>
  <si>
    <t>Michal WERNISCH (Ewald Murrer)</t>
  </si>
  <si>
    <t>Petrolejová můra (4/2022–4/2023)</t>
  </si>
  <si>
    <t>Pohyblivé obrazy (7–9/2022)</t>
  </si>
  <si>
    <t>Roman ERBEN</t>
  </si>
  <si>
    <t>Lakovat choroše (6–12/2022)</t>
  </si>
  <si>
    <t>Petr KREJZEK (Morten) a Longin WDOWIAK</t>
  </si>
  <si>
    <t>Regrese (6–12/2022)</t>
  </si>
  <si>
    <t>Ajznboňácké pastorále (3–12/2022)</t>
  </si>
  <si>
    <t>Pavel SMETANA</t>
  </si>
  <si>
    <t>Louis Bec: Zoosystemie (překlad) (5/2022–1/2023)</t>
  </si>
  <si>
    <t>Zdena BRATRŠOVSKÁ a František HRDLIČKA</t>
  </si>
  <si>
    <t>Žili tu bez nás i s námi (6–9/2022)</t>
  </si>
  <si>
    <t>Vikyho vodnické prázdniny (3–6/2022)</t>
  </si>
  <si>
    <t>Petra SANTLEROVÁ</t>
  </si>
  <si>
    <t>Petr STANČÍK</t>
  </si>
  <si>
    <t>Zasvěcení temnotou (7/2022–12/2023)</t>
  </si>
  <si>
    <t>Barbora BARONOVÁ</t>
  </si>
  <si>
    <t>Slast (8/2022–7/2024)</t>
  </si>
  <si>
    <t>Šárka GRAUOVÁ</t>
  </si>
  <si>
    <t>Clarice Lispectorová: Sebrané povídky (překlad) (5/2022–4/2023)</t>
  </si>
  <si>
    <t>Eva PAPOUŠKOVÁ</t>
  </si>
  <si>
    <t>Zlato z metra (6–9/2022)</t>
  </si>
  <si>
    <t>Denisa  NOVOTNÁ</t>
  </si>
  <si>
    <t>Bruslařka (1–12/2022)</t>
  </si>
  <si>
    <t>Karolína SKUČKOVÁ</t>
  </si>
  <si>
    <t>To je cirkus (6/2022–6/2024)</t>
  </si>
  <si>
    <t>Tereza AGELOVÁ</t>
  </si>
  <si>
    <t>Malina Prześluga: Dziób w dziób + Chodź na slówko 2 (překlad) (1/2022–12/2023)</t>
  </si>
  <si>
    <t>Viktor PÍPAL (Viki Shock)</t>
  </si>
  <si>
    <t>Půlnoční rapsódie (8/2022–5/2023)</t>
  </si>
  <si>
    <t>Let sojky mě uspí (9/2022–9/2023)</t>
  </si>
  <si>
    <t>David HARTMANN</t>
  </si>
  <si>
    <t>Milan OHNISKO</t>
  </si>
  <si>
    <t>Zuta a svlečena (5–12/2022)</t>
  </si>
  <si>
    <t>Mária UHRINOVÁ</t>
  </si>
  <si>
    <t>Rozeta sluncem zlacená (10/2022–10/2023)</t>
  </si>
  <si>
    <t>Zuzana PAVLOVÁ</t>
  </si>
  <si>
    <t>Hvězdy a mlha (5–11/2022)</t>
  </si>
  <si>
    <t>Jitka BEDNÁŘOVÁ</t>
  </si>
  <si>
    <t>Mojmír Trávníček (6/2022–6/2023)</t>
  </si>
  <si>
    <t>Vít VOJTA</t>
  </si>
  <si>
    <t>Spodní proudy současné Číny (6–11/2022)</t>
  </si>
  <si>
    <t>Radek MALÝ</t>
  </si>
  <si>
    <t>Georg Trakl (překlad) (7–11/2022)</t>
  </si>
  <si>
    <t>MagdaLenka (6/2022–6/2023)</t>
  </si>
  <si>
    <t>Veronika KRATOCHVÍLOVÁ</t>
  </si>
  <si>
    <t>Karel ŽALUD</t>
  </si>
  <si>
    <t>Pohádky pro kočku (6–12/2022)</t>
  </si>
  <si>
    <t>Lenka BUKOVSKÁ</t>
  </si>
  <si>
    <t>Dorit Rabinjanová: Všechny řeky (překlad) (5–10/2022)</t>
  </si>
  <si>
    <t>Bohdan CHLÍBEC</t>
  </si>
  <si>
    <t>Básně v próze (5–10/2022)</t>
  </si>
  <si>
    <t>Kateřina KUDLÁČOVÁ</t>
  </si>
  <si>
    <t>Uživatelé antidepresiv (4–12/2022)</t>
  </si>
  <si>
    <t>Róbert GÁL</t>
  </si>
  <si>
    <t>Tractatus novus (4–12/2022)</t>
  </si>
  <si>
    <t>Jiří HOLUB</t>
  </si>
  <si>
    <t>Reinaldo Arenas: Barva léta (překlad) (4–12/2022)</t>
  </si>
  <si>
    <t>Milan ŠEDIVÝ</t>
  </si>
  <si>
    <t>Opera napolitana (6–7/2022)</t>
  </si>
  <si>
    <t>Marek POKORNÝ</t>
  </si>
  <si>
    <t>Prognostický ústav (7/2022–7/2023)</t>
  </si>
  <si>
    <t>Marion ROMAN-HAUDUROY</t>
  </si>
  <si>
    <t>Velislavův poklad (7–12/2022)</t>
  </si>
  <si>
    <t>Hana N. PALKOVÁ</t>
  </si>
  <si>
    <t>Bruno Schulz: Skořicové krámy (překlad) (9/2022–5/2023)</t>
  </si>
  <si>
    <t>B</t>
  </si>
  <si>
    <t>mimo okruh</t>
  </si>
  <si>
    <t>C</t>
  </si>
  <si>
    <t>A</t>
  </si>
  <si>
    <t>B/C</t>
  </si>
  <si>
    <t>Zuzana ŘÍHOVÁ</t>
  </si>
  <si>
    <t>Podhozenec (9/2022–12/2023)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</si>
</sst>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 Kč&quot;"/>
  </numFmts>
  <fonts count="10" x14ac:knownFonts="1">
    <font>
      <sz val="10"/>
      <color indexed="8"/>
      <name val="Arial CE"/>
    </font>
    <font>
      <b/>
      <sz val="16"/>
      <color indexed="8"/>
      <name val="Arial CE"/>
    </font>
    <font>
      <b/>
      <sz val="10"/>
      <color indexed="8"/>
      <name val="Arial CE"/>
    </font>
    <font>
      <sz val="10"/>
      <color indexed="8"/>
      <name val="Arial"/>
    </font>
    <font>
      <b/>
      <sz val="10"/>
      <color indexed="8"/>
      <name val="Arial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b/>
      <sz val="10"/>
      <color indexed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indexed="8"/>
      </top>
      <bottom style="medium">
        <color auto="1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75">
    <xf numFmtId="0" fontId="0" fillId="0" borderId="0" xfId="0" applyFont="1" applyAlignment="1"/>
    <xf numFmtId="0" fontId="0" fillId="0" borderId="0" xfId="0" applyNumberFormat="1" applyFont="1" applyAlignment="1"/>
    <xf numFmtId="0" fontId="0" fillId="2" borderId="3" xfId="0" applyFont="1" applyFill="1" applyBorder="1" applyAlignment="1"/>
    <xf numFmtId="0" fontId="0" fillId="2" borderId="3" xfId="0" applyNumberFormat="1" applyFont="1" applyFill="1" applyBorder="1" applyAlignment="1"/>
    <xf numFmtId="0" fontId="2" fillId="2" borderId="3" xfId="0" applyNumberFormat="1" applyFont="1" applyFill="1" applyBorder="1" applyAlignment="1"/>
    <xf numFmtId="0" fontId="0" fillId="3" borderId="3" xfId="0" applyFont="1" applyFill="1" applyBorder="1" applyAlignment="1"/>
    <xf numFmtId="0" fontId="0" fillId="3" borderId="4" xfId="0" applyNumberFormat="1" applyFont="1" applyFill="1" applyBorder="1" applyAlignment="1"/>
    <xf numFmtId="49" fontId="0" fillId="3" borderId="4" xfId="0" applyNumberFormat="1" applyFont="1" applyFill="1" applyBorder="1" applyAlignment="1"/>
    <xf numFmtId="0" fontId="0" fillId="3" borderId="3" xfId="0" applyNumberFormat="1" applyFont="1" applyFill="1" applyBorder="1" applyAlignment="1"/>
    <xf numFmtId="49" fontId="0" fillId="3" borderId="3" xfId="0" applyNumberFormat="1" applyFont="1" applyFill="1" applyBorder="1" applyAlignment="1"/>
    <xf numFmtId="49" fontId="0" fillId="3" borderId="11" xfId="0" applyNumberFormat="1" applyFont="1" applyFill="1" applyBorder="1" applyAlignment="1"/>
    <xf numFmtId="0" fontId="0" fillId="3" borderId="11" xfId="0" applyNumberFormat="1" applyFont="1" applyFill="1" applyBorder="1" applyAlignment="1"/>
    <xf numFmtId="0" fontId="2" fillId="3" borderId="4" xfId="0" applyNumberFormat="1" applyFont="1" applyFill="1" applyBorder="1" applyAlignment="1"/>
    <xf numFmtId="0" fontId="0" fillId="2" borderId="12" xfId="0" applyFont="1" applyFill="1" applyBorder="1" applyAlignment="1"/>
    <xf numFmtId="0" fontId="0" fillId="3" borderId="6" xfId="0" applyNumberFormat="1" applyFont="1" applyFill="1" applyBorder="1" applyAlignment="1"/>
    <xf numFmtId="0" fontId="0" fillId="3" borderId="0" xfId="0" applyNumberFormat="1" applyFont="1" applyFill="1" applyAlignment="1"/>
    <xf numFmtId="0" fontId="0" fillId="3" borderId="0" xfId="0" applyFont="1" applyFill="1" applyAlignment="1"/>
    <xf numFmtId="0" fontId="0" fillId="3" borderId="4" xfId="0" applyNumberFormat="1" applyFill="1" applyBorder="1"/>
    <xf numFmtId="49" fontId="0" fillId="3" borderId="10" xfId="0" applyNumberFormat="1" applyFont="1" applyFill="1" applyBorder="1" applyAlignment="1">
      <alignment wrapText="1"/>
    </xf>
    <xf numFmtId="3" fontId="0" fillId="3" borderId="10" xfId="0" applyNumberFormat="1" applyFont="1" applyFill="1" applyBorder="1" applyAlignment="1"/>
    <xf numFmtId="3" fontId="0" fillId="3" borderId="10" xfId="0" applyNumberFormat="1" applyFont="1" applyFill="1" applyBorder="1" applyAlignment="1">
      <alignment horizontal="right"/>
    </xf>
    <xf numFmtId="0" fontId="2" fillId="3" borderId="11" xfId="0" applyNumberFormat="1" applyFont="1" applyFill="1" applyBorder="1" applyAlignment="1"/>
    <xf numFmtId="0" fontId="0" fillId="3" borderId="11" xfId="0" applyFont="1" applyFill="1" applyBorder="1" applyAlignment="1"/>
    <xf numFmtId="0" fontId="0" fillId="2" borderId="11" xfId="0" applyFont="1" applyFill="1" applyBorder="1" applyAlignment="1"/>
    <xf numFmtId="0" fontId="7" fillId="3" borderId="4" xfId="0" applyNumberFormat="1" applyFont="1" applyFill="1" applyBorder="1" applyAlignment="1">
      <alignment wrapText="1"/>
    </xf>
    <xf numFmtId="0" fontId="0" fillId="3" borderId="3" xfId="0" applyNumberFormat="1" applyFont="1" applyFill="1" applyBorder="1" applyAlignment="1">
      <alignment wrapText="1"/>
    </xf>
    <xf numFmtId="0" fontId="0" fillId="3" borderId="1" xfId="0" applyNumberFormat="1" applyFont="1" applyFill="1" applyBorder="1" applyAlignment="1"/>
    <xf numFmtId="0" fontId="0" fillId="3" borderId="2" xfId="0" applyNumberFormat="1" applyFont="1" applyFill="1" applyBorder="1" applyAlignment="1">
      <alignment horizontal="left"/>
    </xf>
    <xf numFmtId="0" fontId="2" fillId="3" borderId="5" xfId="0" applyNumberFormat="1" applyFont="1" applyFill="1" applyBorder="1" applyAlignment="1">
      <alignment horizontal="center"/>
    </xf>
    <xf numFmtId="49" fontId="2" fillId="3" borderId="2" xfId="0" applyNumberFormat="1" applyFont="1" applyFill="1" applyBorder="1" applyAlignment="1">
      <alignment horizontal="left"/>
    </xf>
    <xf numFmtId="49" fontId="2" fillId="3" borderId="2" xfId="0" applyNumberFormat="1" applyFont="1" applyFill="1" applyBorder="1" applyAlignment="1">
      <alignment horizontal="left" wrapText="1"/>
    </xf>
    <xf numFmtId="49" fontId="6" fillId="3" borderId="10" xfId="0" applyNumberFormat="1" applyFont="1" applyFill="1" applyBorder="1" applyAlignment="1">
      <alignment wrapText="1"/>
    </xf>
    <xf numFmtId="3" fontId="3" fillId="3" borderId="10" xfId="0" applyNumberFormat="1" applyFont="1" applyFill="1" applyBorder="1" applyAlignment="1"/>
    <xf numFmtId="3" fontId="3" fillId="3" borderId="10" xfId="0" applyNumberFormat="1" applyFont="1" applyFill="1" applyBorder="1" applyAlignment="1">
      <alignment horizontal="right"/>
    </xf>
    <xf numFmtId="0" fontId="0" fillId="3" borderId="12" xfId="0" applyNumberFormat="1" applyFont="1" applyFill="1" applyBorder="1" applyAlignment="1"/>
    <xf numFmtId="49" fontId="2" fillId="3" borderId="2" xfId="0" applyNumberFormat="1" applyFont="1" applyFill="1" applyBorder="1" applyAlignment="1"/>
    <xf numFmtId="3" fontId="2" fillId="3" borderId="2" xfId="0" applyNumberFormat="1" applyFont="1" applyFill="1" applyBorder="1" applyAlignment="1"/>
    <xf numFmtId="3" fontId="2" fillId="3" borderId="2" xfId="0" applyNumberFormat="1" applyFont="1" applyFill="1" applyBorder="1" applyAlignment="1">
      <alignment horizontal="right"/>
    </xf>
    <xf numFmtId="0" fontId="0" fillId="3" borderId="16" xfId="0" applyFont="1" applyFill="1" applyBorder="1" applyAlignment="1"/>
    <xf numFmtId="49" fontId="6" fillId="3" borderId="7" xfId="0" applyNumberFormat="1" applyFont="1" applyFill="1" applyBorder="1" applyAlignment="1">
      <alignment wrapText="1"/>
    </xf>
    <xf numFmtId="3" fontId="3" fillId="3" borderId="7" xfId="0" applyNumberFormat="1" applyFont="1" applyFill="1" applyBorder="1" applyAlignment="1"/>
    <xf numFmtId="3" fontId="6" fillId="3" borderId="7" xfId="0" applyNumberFormat="1" applyFont="1" applyFill="1" applyBorder="1" applyAlignment="1">
      <alignment horizontal="right"/>
    </xf>
    <xf numFmtId="3" fontId="5" fillId="3" borderId="10" xfId="0" applyNumberFormat="1" applyFont="1" applyFill="1" applyBorder="1" applyAlignment="1">
      <alignment horizontal="right"/>
    </xf>
    <xf numFmtId="49" fontId="0" fillId="3" borderId="15" xfId="0" applyNumberFormat="1" applyFont="1" applyFill="1" applyBorder="1" applyAlignment="1">
      <alignment wrapText="1"/>
    </xf>
    <xf numFmtId="49" fontId="2" fillId="4" borderId="2" xfId="0" applyNumberFormat="1" applyFont="1" applyFill="1" applyBorder="1" applyAlignment="1">
      <alignment horizontal="left" wrapText="1"/>
    </xf>
    <xf numFmtId="49" fontId="2" fillId="4" borderId="2" xfId="0" applyNumberFormat="1" applyFont="1" applyFill="1" applyBorder="1" applyAlignment="1">
      <alignment wrapText="1"/>
    </xf>
    <xf numFmtId="164" fontId="4" fillId="4" borderId="8" xfId="0" applyNumberFormat="1" applyFont="1" applyFill="1" applyBorder="1" applyAlignment="1">
      <alignment horizontal="right"/>
    </xf>
    <xf numFmtId="164" fontId="4" fillId="4" borderId="13" xfId="0" applyNumberFormat="1" applyFont="1" applyFill="1" applyBorder="1" applyAlignment="1">
      <alignment horizontal="right"/>
    </xf>
    <xf numFmtId="49" fontId="6" fillId="4" borderId="9" xfId="0" applyNumberFormat="1" applyFont="1" applyFill="1" applyBorder="1" applyAlignment="1">
      <alignment horizontal="right"/>
    </xf>
    <xf numFmtId="164" fontId="4" fillId="4" borderId="1" xfId="0" applyNumberFormat="1" applyFont="1" applyFill="1" applyBorder="1" applyAlignment="1">
      <alignment horizontal="right"/>
    </xf>
    <xf numFmtId="164" fontId="4" fillId="4" borderId="14" xfId="0" applyNumberFormat="1" applyFont="1" applyFill="1" applyBorder="1" applyAlignment="1">
      <alignment horizontal="right"/>
    </xf>
    <xf numFmtId="49" fontId="6" fillId="4" borderId="5" xfId="0" applyNumberFormat="1" applyFont="1" applyFill="1" applyBorder="1" applyAlignment="1">
      <alignment horizontal="right"/>
    </xf>
    <xf numFmtId="49" fontId="0" fillId="4" borderId="5" xfId="0" applyNumberFormat="1" applyFont="1" applyFill="1" applyBorder="1" applyAlignment="1">
      <alignment horizontal="right"/>
    </xf>
    <xf numFmtId="164" fontId="2" fillId="4" borderId="2" xfId="0" applyNumberFormat="1" applyFont="1" applyFill="1" applyBorder="1" applyAlignment="1">
      <alignment horizontal="right"/>
    </xf>
    <xf numFmtId="0" fontId="0" fillId="4" borderId="2" xfId="0" applyNumberFormat="1" applyFont="1" applyFill="1" applyBorder="1" applyAlignment="1">
      <alignment horizontal="right"/>
    </xf>
    <xf numFmtId="3" fontId="6" fillId="3" borderId="20" xfId="0" applyNumberFormat="1" applyFont="1" applyFill="1" applyBorder="1" applyAlignment="1">
      <alignment horizontal="right"/>
    </xf>
    <xf numFmtId="3" fontId="3" fillId="3" borderId="21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" fontId="0" fillId="3" borderId="21" xfId="0" applyNumberFormat="1" applyFont="1" applyFill="1" applyBorder="1" applyAlignment="1">
      <alignment horizontal="right"/>
    </xf>
    <xf numFmtId="164" fontId="2" fillId="3" borderId="17" xfId="0" applyNumberFormat="1" applyFont="1" applyFill="1" applyBorder="1" applyAlignment="1">
      <alignment horizontal="left"/>
    </xf>
    <xf numFmtId="164" fontId="2" fillId="3" borderId="18" xfId="0" applyNumberFormat="1" applyFont="1" applyFill="1" applyBorder="1" applyAlignment="1">
      <alignment horizontal="left"/>
    </xf>
    <xf numFmtId="0" fontId="0" fillId="2" borderId="23" xfId="0" applyFont="1" applyFill="1" applyBorder="1" applyAlignment="1"/>
    <xf numFmtId="0" fontId="0" fillId="2" borderId="24" xfId="0" applyFont="1" applyFill="1" applyBorder="1" applyAlignment="1"/>
    <xf numFmtId="3" fontId="9" fillId="2" borderId="22" xfId="0" applyNumberFormat="1" applyFont="1" applyFill="1" applyBorder="1" applyAlignment="1"/>
    <xf numFmtId="0" fontId="0" fillId="2" borderId="25" xfId="0" applyFont="1" applyFill="1" applyBorder="1" applyAlignment="1"/>
    <xf numFmtId="164" fontId="9" fillId="2" borderId="22" xfId="0" applyNumberFormat="1" applyFont="1" applyFill="1" applyBorder="1" applyAlignment="1"/>
    <xf numFmtId="0" fontId="9" fillId="3" borderId="4" xfId="0" applyNumberFormat="1" applyFont="1" applyFill="1" applyBorder="1" applyAlignment="1"/>
    <xf numFmtId="49" fontId="0" fillId="3" borderId="10" xfId="0" applyNumberFormat="1" applyFont="1" applyFill="1" applyBorder="1" applyAlignment="1">
      <alignment vertical="center" wrapText="1"/>
    </xf>
    <xf numFmtId="0" fontId="2" fillId="3" borderId="2" xfId="0" applyNumberFormat="1" applyFont="1" applyFill="1" applyBorder="1" applyAlignment="1">
      <alignment vertical="top"/>
    </xf>
    <xf numFmtId="49" fontId="1" fillId="3" borderId="17" xfId="0" applyNumberFormat="1" applyFont="1" applyFill="1" applyBorder="1" applyAlignment="1"/>
    <xf numFmtId="0" fontId="0" fillId="3" borderId="19" xfId="0" applyFont="1" applyFill="1" applyBorder="1" applyAlignment="1"/>
    <xf numFmtId="0" fontId="0" fillId="3" borderId="18" xfId="0" applyFont="1" applyFill="1" applyBorder="1" applyAlignment="1"/>
    <xf numFmtId="0" fontId="8" fillId="3" borderId="17" xfId="0" applyNumberFormat="1" applyFont="1" applyFill="1" applyBorder="1" applyAlignment="1">
      <alignment horizontal="left" wrapText="1"/>
    </xf>
    <xf numFmtId="0" fontId="6" fillId="0" borderId="19" xfId="0" applyFont="1" applyBorder="1" applyAlignment="1">
      <alignment horizontal="left" wrapText="1"/>
    </xf>
    <xf numFmtId="0" fontId="6" fillId="0" borderId="18" xfId="0" applyFont="1" applyBorder="1" applyAlignment="1">
      <alignment horizontal="left" wrapText="1"/>
    </xf>
  </cellXfs>
  <cellStyles count="1">
    <cellStyle name="Normální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2600"/>
      <rgbColor rgb="FFFFFF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Motiv systému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Motiv systému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iv systému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97"/>
  <sheetViews>
    <sheetView showGridLines="0" tabSelected="1" zoomScaleNormal="100" workbookViewId="0">
      <selection activeCell="A2" sqref="A2"/>
    </sheetView>
  </sheetViews>
  <sheetFormatPr defaultColWidth="9.140625" defaultRowHeight="24.95" customHeight="1" x14ac:dyDescent="0.2"/>
  <cols>
    <col min="1" max="1" width="4.140625" style="1" customWidth="1"/>
    <col min="2" max="2" width="25.7109375" style="1" customWidth="1"/>
    <col min="3" max="3" width="40.7109375" style="1" customWidth="1"/>
    <col min="4" max="4" width="9.140625" style="1" hidden="1" customWidth="1"/>
    <col min="5" max="6" width="21.7109375" style="1" customWidth="1"/>
    <col min="7" max="7" width="21.5703125" style="1" customWidth="1"/>
    <col min="8" max="9" width="21.7109375" style="1" customWidth="1"/>
    <col min="10" max="10" width="73" style="1" customWidth="1"/>
    <col min="11" max="11" width="21.42578125" style="1" customWidth="1"/>
    <col min="12" max="257" width="9.140625" style="1" customWidth="1"/>
  </cols>
  <sheetData>
    <row r="1" spans="1:257" ht="24.75" customHeight="1" thickBot="1" x14ac:dyDescent="0.35">
      <c r="A1" s="26"/>
      <c r="B1" s="69" t="s">
        <v>8</v>
      </c>
      <c r="C1" s="70"/>
      <c r="D1" s="70"/>
      <c r="E1" s="70"/>
      <c r="F1" s="70"/>
      <c r="G1" s="70"/>
      <c r="H1" s="70"/>
      <c r="I1" s="71"/>
      <c r="J1" s="38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57" ht="34.5" customHeight="1" thickBot="1" x14ac:dyDescent="0.25">
      <c r="A2" s="26"/>
      <c r="B2" s="27"/>
      <c r="C2" s="27"/>
      <c r="D2" s="27"/>
      <c r="E2" s="59"/>
      <c r="F2" s="60"/>
      <c r="G2" s="72" t="s">
        <v>12</v>
      </c>
      <c r="H2" s="73"/>
      <c r="I2" s="74"/>
      <c r="J2" s="24"/>
      <c r="K2" s="25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2"/>
      <c r="Y2" s="2"/>
      <c r="Z2" s="2"/>
      <c r="AA2" s="2"/>
    </row>
    <row r="3" spans="1:257" ht="35.25" customHeight="1" thickBot="1" x14ac:dyDescent="0.25">
      <c r="A3" s="28"/>
      <c r="B3" s="29" t="s">
        <v>0</v>
      </c>
      <c r="C3" s="29" t="s">
        <v>1</v>
      </c>
      <c r="D3" s="30" t="s">
        <v>2</v>
      </c>
      <c r="E3" s="30" t="s">
        <v>10</v>
      </c>
      <c r="F3" s="30" t="s">
        <v>11</v>
      </c>
      <c r="G3" s="44" t="s">
        <v>6</v>
      </c>
      <c r="H3" s="44" t="s">
        <v>9</v>
      </c>
      <c r="I3" s="45" t="s">
        <v>3</v>
      </c>
      <c r="J3" s="7"/>
      <c r="K3" s="8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57" ht="24.95" customHeight="1" x14ac:dyDescent="0.2">
      <c r="A4" s="14">
        <v>1</v>
      </c>
      <c r="B4" s="39" t="s">
        <v>13</v>
      </c>
      <c r="C4" s="39" t="s">
        <v>14</v>
      </c>
      <c r="D4" s="40"/>
      <c r="E4" s="41">
        <v>46000</v>
      </c>
      <c r="F4" s="55">
        <v>23000</v>
      </c>
      <c r="G4" s="46">
        <v>30000</v>
      </c>
      <c r="H4" s="47">
        <v>20000</v>
      </c>
      <c r="I4" s="48" t="s">
        <v>79</v>
      </c>
      <c r="J4" s="6"/>
      <c r="K4" s="8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2"/>
      <c r="Y4" s="2"/>
      <c r="Z4" s="2"/>
      <c r="AA4" s="2"/>
    </row>
    <row r="5" spans="1:257" ht="24.95" customHeight="1" x14ac:dyDescent="0.2">
      <c r="A5" s="14">
        <v>2</v>
      </c>
      <c r="B5" s="31" t="s">
        <v>7</v>
      </c>
      <c r="C5" s="31" t="s">
        <v>15</v>
      </c>
      <c r="D5" s="32"/>
      <c r="E5" s="33">
        <v>50000</v>
      </c>
      <c r="F5" s="56">
        <v>0</v>
      </c>
      <c r="G5" s="49">
        <v>40000</v>
      </c>
      <c r="H5" s="50">
        <v>0</v>
      </c>
      <c r="I5" s="51" t="s">
        <v>79</v>
      </c>
      <c r="J5" s="17"/>
      <c r="K5" s="8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2"/>
      <c r="Y5" s="2"/>
      <c r="Z5" s="2"/>
      <c r="AA5" s="2"/>
    </row>
    <row r="6" spans="1:257" ht="24.95" customHeight="1" x14ac:dyDescent="0.2">
      <c r="A6" s="14">
        <v>3</v>
      </c>
      <c r="B6" s="31" t="s">
        <v>16</v>
      </c>
      <c r="C6" s="31" t="s">
        <v>17</v>
      </c>
      <c r="D6" s="32"/>
      <c r="E6" s="33">
        <v>40000</v>
      </c>
      <c r="F6" s="56">
        <v>0</v>
      </c>
      <c r="G6" s="49">
        <v>30000</v>
      </c>
      <c r="H6" s="50">
        <v>0</v>
      </c>
      <c r="I6" s="51" t="s">
        <v>79</v>
      </c>
      <c r="J6" s="6"/>
      <c r="K6" s="8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57" ht="24.95" customHeight="1" x14ac:dyDescent="0.2">
      <c r="A7" s="14">
        <v>4</v>
      </c>
      <c r="B7" s="31" t="s">
        <v>18</v>
      </c>
      <c r="C7" s="31" t="s">
        <v>19</v>
      </c>
      <c r="D7" s="32"/>
      <c r="E7" s="33">
        <v>90000</v>
      </c>
      <c r="F7" s="56">
        <v>0</v>
      </c>
      <c r="G7" s="49">
        <v>50000</v>
      </c>
      <c r="H7" s="50">
        <v>0</v>
      </c>
      <c r="I7" s="51" t="s">
        <v>79</v>
      </c>
      <c r="J7" s="6"/>
      <c r="K7" s="8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57" ht="24.95" customHeight="1" x14ac:dyDescent="0.2">
      <c r="A8" s="14">
        <v>5</v>
      </c>
      <c r="B8" s="31" t="s">
        <v>5</v>
      </c>
      <c r="C8" s="31" t="s">
        <v>20</v>
      </c>
      <c r="D8" s="32"/>
      <c r="E8" s="33">
        <v>30000</v>
      </c>
      <c r="F8" s="56">
        <v>0</v>
      </c>
      <c r="G8" s="49">
        <v>20000</v>
      </c>
      <c r="H8" s="50">
        <v>0</v>
      </c>
      <c r="I8" s="51" t="s">
        <v>79</v>
      </c>
      <c r="J8" s="6"/>
      <c r="K8" s="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57" ht="24.95" customHeight="1" x14ac:dyDescent="0.2">
      <c r="A9" s="14">
        <v>6</v>
      </c>
      <c r="B9" s="31" t="s">
        <v>21</v>
      </c>
      <c r="C9" s="31" t="s">
        <v>22</v>
      </c>
      <c r="D9" s="32"/>
      <c r="E9" s="33">
        <v>50000</v>
      </c>
      <c r="F9" s="56">
        <v>25000</v>
      </c>
      <c r="G9" s="49">
        <v>0</v>
      </c>
      <c r="H9" s="50">
        <v>0</v>
      </c>
      <c r="I9" s="51" t="s">
        <v>80</v>
      </c>
      <c r="J9" s="6"/>
      <c r="K9" s="8"/>
      <c r="L9" s="3"/>
      <c r="M9" s="3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57" ht="24.95" customHeight="1" x14ac:dyDescent="0.2">
      <c r="A10" s="14">
        <v>7</v>
      </c>
      <c r="B10" s="31" t="s">
        <v>23</v>
      </c>
      <c r="C10" s="31" t="s">
        <v>24</v>
      </c>
      <c r="D10" s="32"/>
      <c r="E10" s="33">
        <v>70000</v>
      </c>
      <c r="F10" s="56">
        <v>0</v>
      </c>
      <c r="G10" s="49">
        <v>35000</v>
      </c>
      <c r="H10" s="50">
        <v>0</v>
      </c>
      <c r="I10" s="51" t="s">
        <v>79</v>
      </c>
      <c r="J10" s="6"/>
      <c r="K10" s="8"/>
      <c r="L10" s="3"/>
      <c r="M10" s="3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57" s="16" customFormat="1" ht="24.95" customHeight="1" x14ac:dyDescent="0.2">
      <c r="A11" s="14">
        <v>8</v>
      </c>
      <c r="B11" s="31" t="s">
        <v>26</v>
      </c>
      <c r="C11" s="31" t="s">
        <v>25</v>
      </c>
      <c r="D11" s="32"/>
      <c r="E11" s="33">
        <v>20000</v>
      </c>
      <c r="F11" s="56">
        <v>0</v>
      </c>
      <c r="G11" s="49">
        <v>0</v>
      </c>
      <c r="H11" s="50">
        <v>0</v>
      </c>
      <c r="I11" s="51" t="s">
        <v>81</v>
      </c>
      <c r="J11" s="6"/>
      <c r="K11" s="8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  <c r="IW11" s="15"/>
    </row>
    <row r="12" spans="1:257" ht="24.95" customHeight="1" x14ac:dyDescent="0.2">
      <c r="A12" s="14">
        <v>9</v>
      </c>
      <c r="B12" s="31" t="s">
        <v>27</v>
      </c>
      <c r="C12" s="31" t="s">
        <v>28</v>
      </c>
      <c r="D12" s="32"/>
      <c r="E12" s="33">
        <v>33000</v>
      </c>
      <c r="F12" s="56">
        <v>67000</v>
      </c>
      <c r="G12" s="49">
        <v>33000</v>
      </c>
      <c r="H12" s="50">
        <v>67000</v>
      </c>
      <c r="I12" s="51" t="s">
        <v>82</v>
      </c>
      <c r="J12" s="6"/>
      <c r="K12" s="11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57" ht="24.95" customHeight="1" x14ac:dyDescent="0.2">
      <c r="A13" s="14">
        <v>10</v>
      </c>
      <c r="B13" s="31" t="s">
        <v>29</v>
      </c>
      <c r="C13" s="31" t="s">
        <v>30</v>
      </c>
      <c r="D13" s="32"/>
      <c r="E13" s="42">
        <v>40000</v>
      </c>
      <c r="F13" s="57">
        <v>50000</v>
      </c>
      <c r="G13" s="49">
        <v>30000</v>
      </c>
      <c r="H13" s="50">
        <v>40000</v>
      </c>
      <c r="I13" s="51" t="s">
        <v>79</v>
      </c>
      <c r="J13" s="6"/>
      <c r="K13" s="10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57" ht="24.95" customHeight="1" x14ac:dyDescent="0.2">
      <c r="A14" s="14">
        <v>11</v>
      </c>
      <c r="B14" s="31" t="s">
        <v>31</v>
      </c>
      <c r="C14" s="31" t="s">
        <v>32</v>
      </c>
      <c r="D14" s="32"/>
      <c r="E14" s="33">
        <v>60000</v>
      </c>
      <c r="F14" s="56">
        <v>30000</v>
      </c>
      <c r="G14" s="49">
        <v>60000</v>
      </c>
      <c r="H14" s="50">
        <v>30000</v>
      </c>
      <c r="I14" s="51" t="s">
        <v>82</v>
      </c>
      <c r="J14" s="6"/>
      <c r="K14" s="10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57" s="16" customFormat="1" ht="24.95" customHeight="1" x14ac:dyDescent="0.2">
      <c r="A15" s="14">
        <v>12</v>
      </c>
      <c r="B15" s="31" t="s">
        <v>33</v>
      </c>
      <c r="C15" s="31" t="s">
        <v>34</v>
      </c>
      <c r="D15" s="32"/>
      <c r="E15" s="33">
        <v>90000</v>
      </c>
      <c r="F15" s="56">
        <v>0</v>
      </c>
      <c r="G15" s="49">
        <v>70000</v>
      </c>
      <c r="H15" s="50">
        <v>0</v>
      </c>
      <c r="I15" s="51" t="s">
        <v>79</v>
      </c>
      <c r="J15" s="6"/>
      <c r="K15" s="11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5"/>
      <c r="IW15" s="15"/>
    </row>
    <row r="16" spans="1:257" s="16" customFormat="1" ht="24.95" customHeight="1" x14ac:dyDescent="0.2">
      <c r="A16" s="14">
        <v>13</v>
      </c>
      <c r="B16" s="31" t="s">
        <v>35</v>
      </c>
      <c r="C16" s="31" t="s">
        <v>36</v>
      </c>
      <c r="D16" s="32"/>
      <c r="E16" s="33">
        <v>90000</v>
      </c>
      <c r="F16" s="56">
        <v>0</v>
      </c>
      <c r="G16" s="49">
        <v>60000</v>
      </c>
      <c r="H16" s="50">
        <v>0</v>
      </c>
      <c r="I16" s="51" t="s">
        <v>79</v>
      </c>
      <c r="J16" s="6"/>
      <c r="K16" s="11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  <c r="IW16" s="15"/>
    </row>
    <row r="17" spans="1:257" ht="24.95" customHeight="1" x14ac:dyDescent="0.2">
      <c r="A17" s="14">
        <v>14</v>
      </c>
      <c r="B17" s="31" t="s">
        <v>37</v>
      </c>
      <c r="C17" s="31" t="s">
        <v>38</v>
      </c>
      <c r="D17" s="32"/>
      <c r="E17" s="33">
        <v>20000</v>
      </c>
      <c r="F17" s="56">
        <v>50000</v>
      </c>
      <c r="G17" s="49">
        <v>10000</v>
      </c>
      <c r="H17" s="50">
        <v>40000</v>
      </c>
      <c r="I17" s="51" t="s">
        <v>79</v>
      </c>
      <c r="J17" s="6"/>
      <c r="K17" s="11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57" ht="24.95" customHeight="1" x14ac:dyDescent="0.2">
      <c r="A18" s="14">
        <v>15</v>
      </c>
      <c r="B18" s="31" t="s">
        <v>39</v>
      </c>
      <c r="C18" s="31" t="s">
        <v>40</v>
      </c>
      <c r="D18" s="32"/>
      <c r="E18" s="33">
        <v>60000</v>
      </c>
      <c r="F18" s="56">
        <v>78000</v>
      </c>
      <c r="G18" s="49">
        <v>30000</v>
      </c>
      <c r="H18" s="50">
        <v>0</v>
      </c>
      <c r="I18" s="51" t="s">
        <v>83</v>
      </c>
      <c r="J18" s="6"/>
      <c r="K18" s="10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57" ht="24.95" customHeight="1" x14ac:dyDescent="0.2">
      <c r="A19" s="14">
        <v>16</v>
      </c>
      <c r="B19" s="18" t="s">
        <v>41</v>
      </c>
      <c r="C19" s="18" t="s">
        <v>42</v>
      </c>
      <c r="D19" s="19"/>
      <c r="E19" s="20">
        <v>35000</v>
      </c>
      <c r="F19" s="58">
        <v>35000</v>
      </c>
      <c r="G19" s="49">
        <v>25000</v>
      </c>
      <c r="H19" s="50">
        <v>25000</v>
      </c>
      <c r="I19" s="52" t="s">
        <v>79</v>
      </c>
      <c r="J19" s="6"/>
      <c r="K19" s="10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57" ht="24.95" customHeight="1" x14ac:dyDescent="0.2">
      <c r="A20" s="14">
        <v>17</v>
      </c>
      <c r="B20" s="18" t="s">
        <v>44</v>
      </c>
      <c r="C20" s="18" t="s">
        <v>43</v>
      </c>
      <c r="D20" s="19"/>
      <c r="E20" s="20">
        <v>20000</v>
      </c>
      <c r="F20" s="58">
        <v>10000</v>
      </c>
      <c r="G20" s="49">
        <v>15000</v>
      </c>
      <c r="H20" s="50">
        <v>0</v>
      </c>
      <c r="I20" s="52" t="s">
        <v>79</v>
      </c>
      <c r="J20" s="6"/>
      <c r="K20" s="11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57" ht="24.95" customHeight="1" x14ac:dyDescent="0.2">
      <c r="A21" s="14">
        <v>18</v>
      </c>
      <c r="B21" s="18" t="s">
        <v>45</v>
      </c>
      <c r="C21" s="18" t="s">
        <v>46</v>
      </c>
      <c r="D21" s="19"/>
      <c r="E21" s="20">
        <v>70000</v>
      </c>
      <c r="F21" s="58">
        <v>0</v>
      </c>
      <c r="G21" s="49">
        <v>70000</v>
      </c>
      <c r="H21" s="50">
        <v>0</v>
      </c>
      <c r="I21" s="52" t="s">
        <v>82</v>
      </c>
      <c r="J21" s="6"/>
      <c r="K21" s="11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57" ht="24.95" customHeight="1" x14ac:dyDescent="0.2">
      <c r="A22" s="14">
        <v>19</v>
      </c>
      <c r="B22" s="18" t="s">
        <v>47</v>
      </c>
      <c r="C22" s="18" t="s">
        <v>48</v>
      </c>
      <c r="D22" s="19"/>
      <c r="E22" s="20">
        <v>30000</v>
      </c>
      <c r="F22" s="58">
        <v>45000</v>
      </c>
      <c r="G22" s="49">
        <v>0</v>
      </c>
      <c r="H22" s="50">
        <v>0</v>
      </c>
      <c r="I22" s="52" t="s">
        <v>81</v>
      </c>
      <c r="J22" s="17"/>
      <c r="K22" s="11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57" ht="24.95" customHeight="1" x14ac:dyDescent="0.2">
      <c r="A23" s="14">
        <v>20</v>
      </c>
      <c r="B23" s="18" t="s">
        <v>49</v>
      </c>
      <c r="C23" s="18" t="s">
        <v>50</v>
      </c>
      <c r="D23" s="19"/>
      <c r="E23" s="20">
        <v>56000</v>
      </c>
      <c r="F23" s="58">
        <v>0</v>
      </c>
      <c r="G23" s="49">
        <v>0</v>
      </c>
      <c r="H23" s="50">
        <v>0</v>
      </c>
      <c r="I23" s="52" t="s">
        <v>81</v>
      </c>
      <c r="J23" s="6"/>
      <c r="K23" s="10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57" ht="24.95" customHeight="1" x14ac:dyDescent="0.2">
      <c r="A24" s="14">
        <v>21</v>
      </c>
      <c r="B24" s="18" t="s">
        <v>51</v>
      </c>
      <c r="C24" s="18" t="s">
        <v>52</v>
      </c>
      <c r="D24" s="19"/>
      <c r="E24" s="20">
        <v>50000</v>
      </c>
      <c r="F24" s="58">
        <v>50000</v>
      </c>
      <c r="G24" s="49">
        <v>35000</v>
      </c>
      <c r="H24" s="50">
        <v>40000</v>
      </c>
      <c r="I24" s="52" t="s">
        <v>79</v>
      </c>
      <c r="J24" s="6"/>
      <c r="K24" s="10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57" s="16" customFormat="1" ht="24.95" customHeight="1" x14ac:dyDescent="0.2">
      <c r="A25" s="14">
        <v>22</v>
      </c>
      <c r="B25" s="18" t="s">
        <v>53</v>
      </c>
      <c r="C25" s="18" t="s">
        <v>54</v>
      </c>
      <c r="D25" s="19"/>
      <c r="E25" s="20">
        <v>72000</v>
      </c>
      <c r="F25" s="58">
        <v>0</v>
      </c>
      <c r="G25" s="49">
        <v>0</v>
      </c>
      <c r="H25" s="50">
        <v>0</v>
      </c>
      <c r="I25" s="52" t="s">
        <v>81</v>
      </c>
      <c r="J25" s="6"/>
      <c r="K25" s="10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  <c r="IV25" s="15"/>
      <c r="IW25" s="15"/>
    </row>
    <row r="26" spans="1:257" s="16" customFormat="1" ht="24.95" customHeight="1" x14ac:dyDescent="0.2">
      <c r="A26" s="14">
        <v>23</v>
      </c>
      <c r="B26" s="18" t="s">
        <v>55</v>
      </c>
      <c r="C26" s="18" t="s">
        <v>56</v>
      </c>
      <c r="D26" s="19"/>
      <c r="E26" s="20">
        <v>70000</v>
      </c>
      <c r="F26" s="58">
        <v>0</v>
      </c>
      <c r="G26" s="49">
        <v>35000</v>
      </c>
      <c r="H26" s="50">
        <v>0</v>
      </c>
      <c r="I26" s="52" t="s">
        <v>79</v>
      </c>
      <c r="J26" s="6"/>
      <c r="K26" s="10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5"/>
      <c r="IV26" s="15"/>
      <c r="IW26" s="15"/>
    </row>
    <row r="27" spans="1:257" ht="24.95" customHeight="1" x14ac:dyDescent="0.2">
      <c r="A27" s="14">
        <v>24</v>
      </c>
      <c r="B27" s="18" t="s">
        <v>58</v>
      </c>
      <c r="C27" s="18" t="s">
        <v>57</v>
      </c>
      <c r="D27" s="19"/>
      <c r="E27" s="20">
        <v>60000</v>
      </c>
      <c r="F27" s="58">
        <v>0</v>
      </c>
      <c r="G27" s="49">
        <v>0</v>
      </c>
      <c r="H27" s="50">
        <v>0</v>
      </c>
      <c r="I27" s="52" t="s">
        <v>81</v>
      </c>
      <c r="J27" s="6"/>
      <c r="K27" s="10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57" ht="24.95" customHeight="1" x14ac:dyDescent="0.2">
      <c r="A28" s="14">
        <v>25</v>
      </c>
      <c r="B28" s="18" t="s">
        <v>59</v>
      </c>
      <c r="C28" s="18" t="s">
        <v>60</v>
      </c>
      <c r="D28" s="19"/>
      <c r="E28" s="20">
        <v>70000</v>
      </c>
      <c r="F28" s="58">
        <v>0</v>
      </c>
      <c r="G28" s="49">
        <v>50000</v>
      </c>
      <c r="H28" s="50">
        <v>0</v>
      </c>
      <c r="I28" s="52" t="s">
        <v>79</v>
      </c>
      <c r="J28" s="6"/>
      <c r="K28" s="11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57" ht="24.95" customHeight="1" x14ac:dyDescent="0.2">
      <c r="A29" s="14">
        <v>26</v>
      </c>
      <c r="B29" s="18" t="s">
        <v>61</v>
      </c>
      <c r="C29" s="18" t="s">
        <v>62</v>
      </c>
      <c r="D29" s="19"/>
      <c r="E29" s="20">
        <v>60000</v>
      </c>
      <c r="F29" s="58">
        <v>0</v>
      </c>
      <c r="G29" s="49">
        <v>60000</v>
      </c>
      <c r="H29" s="50">
        <v>0</v>
      </c>
      <c r="I29" s="52" t="s">
        <v>82</v>
      </c>
      <c r="J29" s="17"/>
      <c r="K29" s="11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57" ht="24.95" customHeight="1" x14ac:dyDescent="0.2">
      <c r="A30" s="14">
        <v>27</v>
      </c>
      <c r="B30" s="18" t="s">
        <v>63</v>
      </c>
      <c r="C30" s="18" t="s">
        <v>64</v>
      </c>
      <c r="D30" s="19"/>
      <c r="E30" s="20">
        <v>80000</v>
      </c>
      <c r="F30" s="58">
        <v>0</v>
      </c>
      <c r="G30" s="49">
        <v>60000</v>
      </c>
      <c r="H30" s="50">
        <v>0</v>
      </c>
      <c r="I30" s="52" t="s">
        <v>79</v>
      </c>
      <c r="J30" s="6"/>
      <c r="K30" s="11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57" ht="24.95" customHeight="1" x14ac:dyDescent="0.2">
      <c r="A31" s="14">
        <v>28</v>
      </c>
      <c r="B31" s="43" t="s">
        <v>65</v>
      </c>
      <c r="C31" s="18" t="s">
        <v>66</v>
      </c>
      <c r="D31" s="19"/>
      <c r="E31" s="20">
        <v>90000</v>
      </c>
      <c r="F31" s="58">
        <v>0</v>
      </c>
      <c r="G31" s="49">
        <v>0</v>
      </c>
      <c r="H31" s="50">
        <v>0</v>
      </c>
      <c r="I31" s="52" t="s">
        <v>80</v>
      </c>
      <c r="J31" s="6"/>
      <c r="K31" s="11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57" ht="24.95" customHeight="1" x14ac:dyDescent="0.2">
      <c r="A32" s="14">
        <v>29</v>
      </c>
      <c r="B32" s="43" t="s">
        <v>67</v>
      </c>
      <c r="C32" s="18" t="s">
        <v>68</v>
      </c>
      <c r="D32" s="19"/>
      <c r="E32" s="20">
        <v>60000</v>
      </c>
      <c r="F32" s="58">
        <v>0</v>
      </c>
      <c r="G32" s="49">
        <v>0</v>
      </c>
      <c r="H32" s="50">
        <v>0</v>
      </c>
      <c r="I32" s="52" t="s">
        <v>81</v>
      </c>
      <c r="J32" s="6"/>
      <c r="K32" s="11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24.95" customHeight="1" x14ac:dyDescent="0.2">
      <c r="A33" s="14">
        <v>30</v>
      </c>
      <c r="B33" s="43" t="s">
        <v>69</v>
      </c>
      <c r="C33" s="18" t="s">
        <v>70</v>
      </c>
      <c r="D33" s="19"/>
      <c r="E33" s="20">
        <v>90000</v>
      </c>
      <c r="F33" s="58">
        <v>0</v>
      </c>
      <c r="G33" s="49">
        <v>90000</v>
      </c>
      <c r="H33" s="50">
        <v>0</v>
      </c>
      <c r="I33" s="52" t="s">
        <v>82</v>
      </c>
      <c r="J33" s="6"/>
      <c r="K33" s="11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24.95" customHeight="1" x14ac:dyDescent="0.2">
      <c r="A34" s="14">
        <v>31</v>
      </c>
      <c r="B34" s="43" t="s">
        <v>71</v>
      </c>
      <c r="C34" s="18" t="s">
        <v>72</v>
      </c>
      <c r="D34" s="19"/>
      <c r="E34" s="20">
        <v>30000</v>
      </c>
      <c r="F34" s="58">
        <v>0</v>
      </c>
      <c r="G34" s="49">
        <v>0</v>
      </c>
      <c r="H34" s="50">
        <v>0</v>
      </c>
      <c r="I34" s="52" t="s">
        <v>81</v>
      </c>
      <c r="J34" s="6"/>
      <c r="K34" s="1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24.95" customHeight="1" x14ac:dyDescent="0.2">
      <c r="A35" s="14">
        <v>32</v>
      </c>
      <c r="B35" s="43" t="s">
        <v>73</v>
      </c>
      <c r="C35" s="18" t="s">
        <v>74</v>
      </c>
      <c r="D35" s="19"/>
      <c r="E35" s="20">
        <v>90000</v>
      </c>
      <c r="F35" s="58">
        <v>0</v>
      </c>
      <c r="G35" s="49">
        <v>0</v>
      </c>
      <c r="H35" s="50">
        <v>0</v>
      </c>
      <c r="I35" s="52" t="s">
        <v>80</v>
      </c>
      <c r="J35" s="66"/>
      <c r="K35" s="1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24.95" customHeight="1" x14ac:dyDescent="0.2">
      <c r="A36" s="14">
        <v>33</v>
      </c>
      <c r="B36" s="43" t="s">
        <v>75</v>
      </c>
      <c r="C36" s="18" t="s">
        <v>76</v>
      </c>
      <c r="D36" s="19"/>
      <c r="E36" s="20">
        <v>90000</v>
      </c>
      <c r="F36" s="58">
        <v>0</v>
      </c>
      <c r="G36" s="49">
        <v>0</v>
      </c>
      <c r="H36" s="50">
        <v>0</v>
      </c>
      <c r="I36" s="52" t="s">
        <v>80</v>
      </c>
      <c r="J36" s="6"/>
      <c r="K36" s="1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24.95" customHeight="1" x14ac:dyDescent="0.2">
      <c r="A37" s="14">
        <v>34</v>
      </c>
      <c r="B37" s="43" t="s">
        <v>77</v>
      </c>
      <c r="C37" s="67" t="s">
        <v>78</v>
      </c>
      <c r="D37" s="19"/>
      <c r="E37" s="20">
        <v>40000</v>
      </c>
      <c r="F37" s="58">
        <v>50000</v>
      </c>
      <c r="G37" s="49">
        <v>30000</v>
      </c>
      <c r="H37" s="50">
        <v>40000</v>
      </c>
      <c r="I37" s="52" t="s">
        <v>79</v>
      </c>
      <c r="J37" s="6"/>
      <c r="K37" s="1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24.95" customHeight="1" thickBot="1" x14ac:dyDescent="0.25">
      <c r="A38" s="14">
        <v>35</v>
      </c>
      <c r="B38" s="43" t="s">
        <v>84</v>
      </c>
      <c r="C38" s="18" t="s">
        <v>85</v>
      </c>
      <c r="D38" s="19"/>
      <c r="E38" s="20">
        <v>40000</v>
      </c>
      <c r="F38" s="58">
        <v>40000</v>
      </c>
      <c r="G38" s="49">
        <v>40000</v>
      </c>
      <c r="H38" s="50">
        <v>40000</v>
      </c>
      <c r="I38" s="52" t="s">
        <v>82</v>
      </c>
      <c r="J38" s="6"/>
      <c r="K38" s="1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24.95" customHeight="1" thickBot="1" x14ac:dyDescent="0.25">
      <c r="A39" s="34"/>
      <c r="B39" s="35" t="s">
        <v>4</v>
      </c>
      <c r="C39" s="68"/>
      <c r="D39" s="36">
        <f>SUM(D4:D38)</f>
        <v>0</v>
      </c>
      <c r="E39" s="37">
        <f>SUM(E4:E38)</f>
        <v>1992000</v>
      </c>
      <c r="F39" s="37">
        <f>SUM(F4:F38)</f>
        <v>553000</v>
      </c>
      <c r="G39" s="53">
        <f>SUM(G4:G38)</f>
        <v>1008000</v>
      </c>
      <c r="H39" s="53">
        <f>SUM(H4:H38)</f>
        <v>342000</v>
      </c>
      <c r="I39" s="54"/>
      <c r="J39" s="12"/>
      <c r="K39" s="2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24.95" customHeight="1" thickBot="1" x14ac:dyDescent="0.25">
      <c r="A40" s="3"/>
      <c r="B40" s="13"/>
      <c r="C40" s="13"/>
      <c r="D40" s="13"/>
      <c r="E40" s="61"/>
      <c r="F40" s="63">
        <f>SUM(E39,F39)</f>
        <v>2545000</v>
      </c>
      <c r="G40" s="64"/>
      <c r="H40" s="65">
        <f>SUM(G39,H39)</f>
        <v>1350000</v>
      </c>
      <c r="I40" s="62"/>
      <c r="J40" s="5"/>
      <c r="K40" s="2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24.95" customHeight="1" x14ac:dyDescent="0.2">
      <c r="A41" s="3"/>
      <c r="B41" s="4"/>
      <c r="C41" s="2"/>
      <c r="D41" s="2"/>
      <c r="E41" s="2"/>
      <c r="F41" s="13"/>
      <c r="G41" s="2"/>
      <c r="H41" s="13"/>
      <c r="I41" s="2"/>
      <c r="J41" s="5"/>
      <c r="K41" s="2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24.95" customHeight="1" x14ac:dyDescent="0.2">
      <c r="A42" s="3"/>
      <c r="B42" s="2"/>
      <c r="C42" s="2"/>
      <c r="D42" s="2"/>
      <c r="E42" s="2"/>
      <c r="F42" s="2"/>
      <c r="G42" s="2"/>
      <c r="H42" s="2"/>
      <c r="I42" s="2"/>
      <c r="J42" s="5"/>
      <c r="K42" s="2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24.95" customHeight="1" x14ac:dyDescent="0.2">
      <c r="A43" s="3"/>
      <c r="B43" s="2"/>
      <c r="C43" s="2"/>
      <c r="D43" s="2"/>
      <c r="E43" s="2"/>
      <c r="F43" s="2"/>
      <c r="G43" s="2"/>
      <c r="H43" s="2"/>
      <c r="I43" s="2"/>
      <c r="J43" s="5"/>
      <c r="K43" s="2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24.95" customHeight="1" x14ac:dyDescent="0.2">
      <c r="A44" s="3"/>
      <c r="B44" s="2"/>
      <c r="C44" s="2"/>
      <c r="D44" s="2"/>
      <c r="E44" s="2"/>
      <c r="F44" s="2"/>
      <c r="G44" s="2"/>
      <c r="H44" s="2"/>
      <c r="I44" s="2"/>
      <c r="J44" s="5"/>
      <c r="K44" s="2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24.95" customHeight="1" x14ac:dyDescent="0.2">
      <c r="A45" s="3"/>
      <c r="B45" s="2"/>
      <c r="C45" s="2"/>
      <c r="D45" s="2"/>
      <c r="E45" s="2"/>
      <c r="F45" s="2"/>
      <c r="G45" s="2"/>
      <c r="H45" s="2"/>
      <c r="I45" s="3"/>
      <c r="J45" s="5"/>
      <c r="K45" s="2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24.95" customHeight="1" x14ac:dyDescent="0.2">
      <c r="A46" s="3"/>
      <c r="B46" s="2"/>
      <c r="C46" s="2"/>
      <c r="D46" s="2"/>
      <c r="E46" s="2"/>
      <c r="F46" s="2"/>
      <c r="G46" s="2"/>
      <c r="H46" s="2"/>
      <c r="I46" s="3"/>
      <c r="J46" s="5"/>
      <c r="K46" s="2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24.95" customHeight="1" x14ac:dyDescent="0.2">
      <c r="A47" s="2"/>
      <c r="B47" s="2"/>
      <c r="C47" s="2"/>
      <c r="D47" s="2"/>
      <c r="E47" s="2"/>
      <c r="F47" s="2"/>
      <c r="G47" s="2"/>
      <c r="H47" s="2"/>
      <c r="I47" s="3"/>
      <c r="J47" s="5"/>
      <c r="K47" s="2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24.95" customHeight="1" x14ac:dyDescent="0.2">
      <c r="A48" s="2"/>
      <c r="B48" s="2"/>
      <c r="C48" s="2"/>
      <c r="D48" s="2"/>
      <c r="E48" s="2"/>
      <c r="F48" s="2"/>
      <c r="G48" s="2"/>
      <c r="H48" s="2"/>
      <c r="I48" s="3"/>
      <c r="J48" s="5"/>
      <c r="K48" s="2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24.95" customHeight="1" x14ac:dyDescent="0.2">
      <c r="A49" s="2"/>
      <c r="B49" s="2"/>
      <c r="C49" s="2"/>
      <c r="D49" s="2"/>
      <c r="E49" s="2"/>
      <c r="F49" s="2"/>
      <c r="G49" s="2"/>
      <c r="H49" s="2"/>
      <c r="I49" s="4"/>
      <c r="J49" s="5"/>
      <c r="K49" s="2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24.95" customHeight="1" x14ac:dyDescent="0.2">
      <c r="A50" s="2"/>
      <c r="B50" s="2"/>
      <c r="C50" s="2"/>
      <c r="D50" s="2"/>
      <c r="E50" s="2"/>
      <c r="F50" s="2"/>
      <c r="G50" s="2"/>
      <c r="H50" s="2"/>
      <c r="I50" s="4"/>
      <c r="J50" s="2"/>
      <c r="K50" s="23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24.95" customHeight="1" x14ac:dyDescent="0.2">
      <c r="A51" s="2"/>
      <c r="B51" s="2"/>
      <c r="C51" s="2"/>
      <c r="D51" s="2"/>
      <c r="E51" s="2"/>
      <c r="F51" s="2"/>
      <c r="G51" s="2"/>
      <c r="H51" s="2"/>
      <c r="I51" s="3"/>
      <c r="J51" s="2"/>
      <c r="K51" s="23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24.95" customHeight="1" x14ac:dyDescent="0.2">
      <c r="A52" s="2"/>
      <c r="B52" s="2"/>
      <c r="C52" s="2"/>
      <c r="D52" s="2"/>
      <c r="E52" s="2"/>
      <c r="F52" s="2"/>
      <c r="G52" s="2"/>
      <c r="H52" s="2"/>
      <c r="I52" s="3"/>
      <c r="J52" s="2"/>
      <c r="K52" s="23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24.95" customHeight="1" x14ac:dyDescent="0.2">
      <c r="A53" s="2"/>
      <c r="B53" s="2"/>
      <c r="C53" s="2"/>
      <c r="D53" s="2"/>
      <c r="E53" s="2"/>
      <c r="F53" s="2"/>
      <c r="G53" s="2"/>
      <c r="H53" s="2"/>
      <c r="I53" s="3"/>
      <c r="J53" s="2"/>
      <c r="K53" s="23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3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3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3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3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3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3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24.95" customHeight="1" x14ac:dyDescent="0.2">
      <c r="A82" s="2"/>
      <c r="B82" s="2"/>
      <c r="C82" s="2"/>
      <c r="D82" s="2"/>
      <c r="E82" s="2"/>
      <c r="F82" s="2"/>
      <c r="G82" s="2"/>
      <c r="H82" s="2"/>
      <c r="I82" s="4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24.95" customHeight="1" x14ac:dyDescent="0.2">
      <c r="A83" s="2"/>
      <c r="B83" s="2"/>
      <c r="C83" s="2"/>
      <c r="D83" s="2"/>
      <c r="E83" s="2"/>
      <c r="F83" s="2"/>
      <c r="G83" s="2"/>
      <c r="H83" s="2"/>
      <c r="I83" s="4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24.95" customHeight="1" x14ac:dyDescent="0.2">
      <c r="A84" s="2"/>
      <c r="B84" s="2"/>
      <c r="C84" s="2"/>
      <c r="D84" s="2"/>
      <c r="E84" s="2"/>
      <c r="F84" s="2"/>
      <c r="G84" s="2"/>
      <c r="H84" s="2"/>
      <c r="I84" s="4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24.95" customHeight="1" x14ac:dyDescent="0.2">
      <c r="A87" s="2"/>
      <c r="B87" s="2"/>
      <c r="C87" s="2"/>
      <c r="D87" s="2"/>
      <c r="E87" s="2"/>
      <c r="F87" s="2"/>
      <c r="G87" s="2"/>
      <c r="H87" s="2"/>
      <c r="I87" s="4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24.95" customHeight="1" x14ac:dyDescent="0.2">
      <c r="A88" s="2"/>
      <c r="B88" s="2"/>
      <c r="C88" s="2"/>
      <c r="D88" s="2"/>
      <c r="E88" s="2"/>
      <c r="F88" s="2"/>
      <c r="G88" s="2"/>
      <c r="H88" s="2"/>
      <c r="I88" s="4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24.95" customHeight="1" x14ac:dyDescent="0.2">
      <c r="A89" s="2"/>
      <c r="B89" s="2"/>
      <c r="C89" s="2"/>
      <c r="D89" s="2"/>
      <c r="E89" s="2"/>
      <c r="F89" s="2"/>
      <c r="G89" s="2"/>
      <c r="H89" s="2"/>
      <c r="I89" s="4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24.95" customHeight="1" x14ac:dyDescent="0.2">
      <c r="A90" s="2"/>
      <c r="B90" s="2"/>
      <c r="C90" s="2"/>
      <c r="D90" s="2"/>
      <c r="E90" s="2"/>
      <c r="F90" s="2"/>
      <c r="G90" s="2"/>
      <c r="H90" s="2"/>
      <c r="I90" s="4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24.95" customHeight="1" x14ac:dyDescent="0.2">
      <c r="A91" s="2"/>
      <c r="B91" s="2"/>
      <c r="C91" s="2"/>
      <c r="D91" s="2"/>
      <c r="E91" s="2"/>
      <c r="F91" s="2"/>
      <c r="G91" s="2"/>
      <c r="H91" s="2"/>
      <c r="I91" s="4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24.95" customHeight="1" x14ac:dyDescent="0.2">
      <c r="A92" s="2"/>
      <c r="B92" s="2"/>
      <c r="C92" s="2"/>
      <c r="D92" s="2"/>
      <c r="E92" s="2"/>
      <c r="F92" s="2"/>
      <c r="G92" s="2"/>
      <c r="H92" s="2"/>
      <c r="I92" s="4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24.95" customHeight="1" x14ac:dyDescent="0.2">
      <c r="A93" s="2"/>
      <c r="B93" s="2"/>
      <c r="C93" s="2"/>
      <c r="D93" s="2"/>
      <c r="E93" s="2"/>
      <c r="F93" s="2"/>
      <c r="G93" s="2"/>
      <c r="H93" s="2"/>
      <c r="I93" s="4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24.95" customHeight="1" x14ac:dyDescent="0.2">
      <c r="A94" s="2"/>
      <c r="B94" s="2"/>
      <c r="C94" s="2"/>
      <c r="D94" s="2"/>
      <c r="E94" s="2"/>
      <c r="F94" s="2"/>
      <c r="G94" s="2"/>
      <c r="H94" s="2"/>
      <c r="I94" s="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24.95" customHeight="1" x14ac:dyDescent="0.2">
      <c r="A95" s="2"/>
      <c r="B95" s="2"/>
      <c r="C95" s="2"/>
      <c r="D95" s="2"/>
      <c r="E95" s="2"/>
      <c r="F95" s="2"/>
      <c r="G95" s="2"/>
      <c r="H95" s="2"/>
      <c r="I95" s="4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24.95" customHeight="1" x14ac:dyDescent="0.2">
      <c r="A96" s="2"/>
      <c r="B96" s="2"/>
      <c r="C96" s="2"/>
      <c r="D96" s="2"/>
      <c r="E96" s="2"/>
      <c r="F96" s="2"/>
      <c r="G96" s="2"/>
      <c r="H96" s="2"/>
      <c r="I96" s="4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2:27" ht="24.95" customHeight="1" x14ac:dyDescent="0.2">
      <c r="B97" s="2"/>
      <c r="C97" s="2"/>
      <c r="D97" s="2"/>
      <c r="E97" s="2"/>
      <c r="F97" s="2"/>
      <c r="G97" s="2"/>
      <c r="H97" s="2"/>
      <c r="I97" s="4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</sheetData>
  <mergeCells count="2">
    <mergeCell ref="B1:I1"/>
    <mergeCell ref="G2:I2"/>
  </mergeCells>
  <pageMargins left="0.23622047244094491" right="0.23622047244094491" top="0.35433070866141736" bottom="0.35433070866141736" header="0.31496062992125984" footer="0.31496062992125984"/>
  <pageSetup paperSize="8" scale="95" orientation="landscape" r:id="rId1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Stipendia 2021_2022_literatura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Kopáč Radim</dc:creator>
  <cp:lastModifiedBy>Radim Kopáč</cp:lastModifiedBy>
  <cp:lastPrinted>2022-04-20T06:47:15Z</cp:lastPrinted>
  <dcterms:created xsi:type="dcterms:W3CDTF">2017-02-15T09:41:02Z</dcterms:created>
  <dcterms:modified xsi:type="dcterms:W3CDTF">2022-04-20T06:47:48Z</dcterms:modified>
</cp:coreProperties>
</file>