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0730" windowHeight="9345"/>
  </bookViews>
  <sheets>
    <sheet name="1. KOLO" sheetId="1" r:id="rId1"/>
    <sheet name="2. KOLO " sheetId="2" r:id="rId2"/>
    <sheet name="List1" sheetId="3" r:id="rId3"/>
  </sheets>
  <definedNames>
    <definedName name="_xlnm._FilterDatabase" localSheetId="0" hidden="1">'1. KOLO'!$A$1:$M$262</definedName>
    <definedName name="_xlnm.Print_Titles" localSheetId="0">'1. KOLO'!#REF!</definedName>
  </definedNames>
  <calcPr calcId="145621"/>
</workbook>
</file>

<file path=xl/calcChain.xml><?xml version="1.0" encoding="utf-8"?>
<calcChain xmlns="http://schemas.openxmlformats.org/spreadsheetml/2006/main">
  <c r="L265" i="2" l="1"/>
</calcChain>
</file>

<file path=xl/sharedStrings.xml><?xml version="1.0" encoding="utf-8"?>
<sst xmlns="http://schemas.openxmlformats.org/spreadsheetml/2006/main" count="3296" uniqueCount="878">
  <si>
    <t>Oblast podpory</t>
  </si>
  <si>
    <t>Žadatel - název</t>
  </si>
  <si>
    <t>Název žádosti</t>
  </si>
  <si>
    <t>Právní forma</t>
  </si>
  <si>
    <t>Termín konání projektu - začátek</t>
  </si>
  <si>
    <t>Termín konání projektu - konec</t>
  </si>
  <si>
    <t>Celkové výdaje</t>
  </si>
  <si>
    <t>Celkové způsobilé výdaje</t>
  </si>
  <si>
    <t>Požadovaná dotace</t>
  </si>
  <si>
    <t>Podíl požadavku na celkových výdajích v %</t>
  </si>
  <si>
    <t>1. kolo VŔ hodnocení projektu</t>
  </si>
  <si>
    <t>1. kolo VŘ rozpočet projektu</t>
  </si>
  <si>
    <t xml:space="preserve">Petr Blažek </t>
  </si>
  <si>
    <t>Noisy Pots - Cosmic Trip</t>
  </si>
  <si>
    <t>Podnikající fyzická osoba tuzemská</t>
  </si>
  <si>
    <t>1.5.2021</t>
  </si>
  <si>
    <t>31.12.2021</t>
  </si>
  <si>
    <t>Vzdělávací a kulturní centrum Broumov o.p.s.</t>
  </si>
  <si>
    <t>ArtCafé sezóna 2021</t>
  </si>
  <si>
    <t>Obecně prospěšná společnost</t>
  </si>
  <si>
    <t>1.1.2021</t>
  </si>
  <si>
    <t>spolek Meziprostor</t>
  </si>
  <si>
    <t>Cool v plotě 2021 Písek</t>
  </si>
  <si>
    <t>Spolek</t>
  </si>
  <si>
    <t>10.9.2021</t>
  </si>
  <si>
    <t>12.9.2021</t>
  </si>
  <si>
    <t>Smile Music s.r.o.</t>
  </si>
  <si>
    <t>Full Moon magazín</t>
  </si>
  <si>
    <t>Společnost s ručením omezeným</t>
  </si>
  <si>
    <t>LUFF PRODUCTION s.r.o.</t>
  </si>
  <si>
    <t>Ceny Anděl 2020</t>
  </si>
  <si>
    <t>27.3.2021</t>
  </si>
  <si>
    <t>"Asociace MLOK, z. s."</t>
  </si>
  <si>
    <t>Pražský improvizační orchestr - sezóna 2021</t>
  </si>
  <si>
    <t>Berlín - Praha - Vídeň 2021</t>
  </si>
  <si>
    <t>"Na Věčnosti z.s."</t>
  </si>
  <si>
    <t>ŠRAMLFEST 2021 - festival hudby a divadla Znojmo</t>
  </si>
  <si>
    <t>30.7.2021</t>
  </si>
  <si>
    <t>31.7.2021</t>
  </si>
  <si>
    <t>"AB Studio"</t>
  </si>
  <si>
    <t>38. Letní jazzová dílna Karla Velebného</t>
  </si>
  <si>
    <t>14.8.2020</t>
  </si>
  <si>
    <t>21.8.2020</t>
  </si>
  <si>
    <t xml:space="preserve">Dušan Neumann </t>
  </si>
  <si>
    <t>Celoroční činnost klubu Bounty Rock Cafe v roce 2021</t>
  </si>
  <si>
    <t xml:space="preserve">Mgr. Vladimír Drápal </t>
  </si>
  <si>
    <t>Mejla Hlavsa "70"</t>
  </si>
  <si>
    <t>6.3.2021</t>
  </si>
  <si>
    <t>Galén, spol. s r.o.</t>
  </si>
  <si>
    <t>Jiří Suchý: VÝTVARNÉ DÍLO</t>
  </si>
  <si>
    <t>Jiří Černý: na bílém...6</t>
  </si>
  <si>
    <t>Pomezí folku, rocku a jazzu</t>
  </si>
  <si>
    <t xml:space="preserve">Mgr. Drápal Vladimír </t>
  </si>
  <si>
    <t>Písničkáři Nové Vísky</t>
  </si>
  <si>
    <t>2.2.2021</t>
  </si>
  <si>
    <t>1.12.2021</t>
  </si>
  <si>
    <t>BuranTeatr</t>
  </si>
  <si>
    <t>Koncertní série Kravál</t>
  </si>
  <si>
    <t>DG 307 &amp; Agon Orchestra - Sup letící nad krajinou snu</t>
  </si>
  <si>
    <t>Nadace Collegium Marianum</t>
  </si>
  <si>
    <t>PICCOLI 2021 | Tvůrčí dílny pro děti a hravé dospělé</t>
  </si>
  <si>
    <t>Nadace</t>
  </si>
  <si>
    <t>16.10.2021</t>
  </si>
  <si>
    <t>23.10.2021</t>
  </si>
  <si>
    <t xml:space="preserve">Petr Kůsa </t>
  </si>
  <si>
    <t>Fajn rock music</t>
  </si>
  <si>
    <t>Fermentation Revisited</t>
  </si>
  <si>
    <t>1.3.2021</t>
  </si>
  <si>
    <t>30.11.2021</t>
  </si>
  <si>
    <t xml:space="preserve">Ing Vít Houška </t>
  </si>
  <si>
    <t>Jan Dvořák: Rága a jóga - Mikrotonalita a spiritualita indické hudby</t>
  </si>
  <si>
    <t>VR Festival</t>
  </si>
  <si>
    <t>1.6.2021</t>
  </si>
  <si>
    <t>HarMálek - pražský spolek pro inovaci české dechovky, z. s.</t>
  </si>
  <si>
    <t>HarMálek Orchestr - vydání debutového alba</t>
  </si>
  <si>
    <t>1.7.2021</t>
  </si>
  <si>
    <t>30.9.2021</t>
  </si>
  <si>
    <t>Centrum pro otevřenou kulturu, příspěvková organizace</t>
  </si>
  <si>
    <t>Electroconnexion 2021</t>
  </si>
  <si>
    <t>Příspěvková organizace zřízená územním samosprávným celkem</t>
  </si>
  <si>
    <t>EU-LEX, z.s.</t>
  </si>
  <si>
    <t>Organizace společenské hudební akce s popularizací obnovy brownfieldů</t>
  </si>
  <si>
    <t>Heartnoize Promotion s.r.o.</t>
  </si>
  <si>
    <t>Celoroční činnost koncertní agentury Heartnoize Promotion</t>
  </si>
  <si>
    <t>Statek Vlčkovice, o.p.s.</t>
  </si>
  <si>
    <t>VlčkoviceFest 2021</t>
  </si>
  <si>
    <t>9.7.2021</t>
  </si>
  <si>
    <t>11.7.2021</t>
  </si>
  <si>
    <t>RACHOT Production s.r.o.</t>
  </si>
  <si>
    <t>Other Music 2021</t>
  </si>
  <si>
    <t>Valdštejnské imaginárium, z.ú.</t>
  </si>
  <si>
    <t>Lodžie Worldfest 2021</t>
  </si>
  <si>
    <t>Ústav</t>
  </si>
  <si>
    <t>3.9.2021</t>
  </si>
  <si>
    <t>5.9.2021</t>
  </si>
  <si>
    <t>NEIRO Association for Expanding Arts, z. s.</t>
  </si>
  <si>
    <t>Celoroční činnost NEIRO: platforma pro japonskou hudbu</t>
  </si>
  <si>
    <t>Spolek Jazz Open Ostrava</t>
  </si>
  <si>
    <t>Jazz Open Ostrava 2021</t>
  </si>
  <si>
    <t>The Atavists - More is more</t>
  </si>
  <si>
    <t xml:space="preserve">MUDr. Pavel Kopřiva </t>
  </si>
  <si>
    <t>Folk Team - 7 CD Box</t>
  </si>
  <si>
    <t>„Muzika Judaika"</t>
  </si>
  <si>
    <t>MAŽIF X malý židovský festival</t>
  </si>
  <si>
    <t>18.4.2021</t>
  </si>
  <si>
    <t>29.4.2021</t>
  </si>
  <si>
    <t>Festival Spectaculare s.r.o.</t>
  </si>
  <si>
    <t>Future Dreams</t>
  </si>
  <si>
    <t>15.3.2021</t>
  </si>
  <si>
    <t>20.11.2021</t>
  </si>
  <si>
    <t xml:space="preserve">Milan Fatrla </t>
  </si>
  <si>
    <t>FM02: Detente 2020 – Enough (LP vinyl, MC kazeta, download/streaming)</t>
  </si>
  <si>
    <t>TEOHUNTER s.r.o.</t>
  </si>
  <si>
    <t>Chapeau Rouge – Scream For Fame</t>
  </si>
  <si>
    <t>Ritmo Factory s.r.o.</t>
  </si>
  <si>
    <t>Brasil Fest Brno</t>
  </si>
  <si>
    <t>29.7.2021</t>
  </si>
  <si>
    <t>1.8.2021</t>
  </si>
  <si>
    <t>C.E.M.A. - Central European Music Agency,s.r.o.</t>
  </si>
  <si>
    <t>Maraton hudby Brno 2021</t>
  </si>
  <si>
    <t>12.8.2021</t>
  </si>
  <si>
    <t>15.8.2021</t>
  </si>
  <si>
    <t>Žebřiňák, z. s.</t>
  </si>
  <si>
    <t>Beseda u Bigbítu 2021 (28. ROČNÍK)</t>
  </si>
  <si>
    <t>6.8.2021</t>
  </si>
  <si>
    <t>8.8.2021</t>
  </si>
  <si>
    <t>JAZZ SIDE, z.s.</t>
  </si>
  <si>
    <t>Jaromír Hnilička: Missa Jazz - tour ke 100 letům Gustava Broma</t>
  </si>
  <si>
    <t>19.12.2021</t>
  </si>
  <si>
    <t>BUJOART s.r.o.</t>
  </si>
  <si>
    <t>Groove Brno 2021</t>
  </si>
  <si>
    <t>18.12.2021</t>
  </si>
  <si>
    <t>Hukot CB, z.s.</t>
  </si>
  <si>
    <t>Buskers fest - Mezinárodní festival pouličního umění</t>
  </si>
  <si>
    <t>21.6.2021</t>
  </si>
  <si>
    <t>25.6.2021</t>
  </si>
  <si>
    <t>Cotatcha Orchestra, z.s.</t>
  </si>
  <si>
    <t>Cotatcha Orchestra: Bigbandová propojení</t>
  </si>
  <si>
    <t>Kolektiv A.M.180</t>
  </si>
  <si>
    <t>festival Creepy Teepee 2021</t>
  </si>
  <si>
    <t>UNIJAZZ - sdružení pro podporu kulturních aktivit, z. s.</t>
  </si>
  <si>
    <t>Hudební festival Alternativa 2021</t>
  </si>
  <si>
    <t>1.11.2021</t>
  </si>
  <si>
    <t>8PM promotion s.r.o.</t>
  </si>
  <si>
    <t>On Tour</t>
  </si>
  <si>
    <t>Transmitter.21</t>
  </si>
  <si>
    <t>Lunchmeat z. s.</t>
  </si>
  <si>
    <t>Lunchmeat - audiovizuální události 2021</t>
  </si>
  <si>
    <t xml:space="preserve">Tereza Budařová </t>
  </si>
  <si>
    <t>BUSKING FEST 2021</t>
  </si>
  <si>
    <t>1.10.2021</t>
  </si>
  <si>
    <t>2.10.2021</t>
  </si>
  <si>
    <t xml:space="preserve">MgA Karolína Martincová </t>
  </si>
  <si>
    <t>Cyklus akcí NOSTALGIA - vzpomínky na legendy</t>
  </si>
  <si>
    <t xml:space="preserve">MgA. Karolína Martincová </t>
  </si>
  <si>
    <t>Cyklus koncertů: FLAMENCO VIVE / Flamenco žije !</t>
  </si>
  <si>
    <t>Vinyla, z. s.</t>
  </si>
  <si>
    <t>Hudební ceny Vinyla 2021</t>
  </si>
  <si>
    <t>Kontryhel, z. s.</t>
  </si>
  <si>
    <t>Okolojeles no.7</t>
  </si>
  <si>
    <t>16.7.2021</t>
  </si>
  <si>
    <t>18.7.2021</t>
  </si>
  <si>
    <t>TWENTYFOURSEVEN Promotions, s.r.o.</t>
  </si>
  <si>
    <t>CD Děti a rodiče, The Survivors</t>
  </si>
  <si>
    <t>30.5.2021</t>
  </si>
  <si>
    <t>Sdružení pro obnovu Dobrše, z.s.</t>
  </si>
  <si>
    <t>Mezinárodní hudební festival Dobršská brána 2021</t>
  </si>
  <si>
    <t>13.8.2021</t>
  </si>
  <si>
    <t>14.8.2021</t>
  </si>
  <si>
    <t>CD Four in Blue 2021</t>
  </si>
  <si>
    <t>30.4.2021</t>
  </si>
  <si>
    <t>Popmuseum, z.s.</t>
  </si>
  <si>
    <t>PANT, z.s.</t>
  </si>
  <si>
    <t>Intimní koncerty v Centru PANT</t>
  </si>
  <si>
    <t>Limonádový Joe, s.r.o.</t>
  </si>
  <si>
    <t>CD FRANCOUZSKÉ ŠANSONY &amp; AMERICKÉ HITY</t>
  </si>
  <si>
    <t>POLÍČKO, z. s.</t>
  </si>
  <si>
    <t>Colour Meeting 2021</t>
  </si>
  <si>
    <t>23.7.2021</t>
  </si>
  <si>
    <t>24.7.2021</t>
  </si>
  <si>
    <t>Stimul festival, z.s.</t>
  </si>
  <si>
    <t>STIMUL festival</t>
  </si>
  <si>
    <t>Next Level Production s.r.o.</t>
  </si>
  <si>
    <t>Komiks – Pražská Tržnice</t>
  </si>
  <si>
    <t>21.7.2021</t>
  </si>
  <si>
    <t>25.7.2021</t>
  </si>
  <si>
    <t>Paradox, z.s.</t>
  </si>
  <si>
    <t>Cross Sounds 2021</t>
  </si>
  <si>
    <t xml:space="preserve">Milan Páleš </t>
  </si>
  <si>
    <t>CD Letní Kapela</t>
  </si>
  <si>
    <t>3.1.2021</t>
  </si>
  <si>
    <t>CD HCM Petra Galečky - Na Horňácko</t>
  </si>
  <si>
    <t>2.1.2021</t>
  </si>
  <si>
    <t>CD Marian Friedl &amp; Vlastimil Bjaček</t>
  </si>
  <si>
    <t>4.1.2021</t>
  </si>
  <si>
    <t>31.5.2021</t>
  </si>
  <si>
    <t xml:space="preserve">MgA. Ondřej Lasák </t>
  </si>
  <si>
    <t>GenotPresents 2021</t>
  </si>
  <si>
    <t xml:space="preserve">Štefan Cima </t>
  </si>
  <si>
    <t>Žižkovská Noc 2021</t>
  </si>
  <si>
    <t>30.9.2020</t>
  </si>
  <si>
    <t>2.10.2020</t>
  </si>
  <si>
    <t>KENTAUR MEDIA, s.r.o.</t>
  </si>
  <si>
    <t>JAZZ ON5 2021</t>
  </si>
  <si>
    <t>9.11.2021</t>
  </si>
  <si>
    <t>JAZZ ČTYŘ KONTINENTŮ 2021</t>
  </si>
  <si>
    <t>16.2.2021</t>
  </si>
  <si>
    <t>7.12.2021</t>
  </si>
  <si>
    <t>JAZZ DOCK GUITAR DAYS 2021</t>
  </si>
  <si>
    <t>28.3.2021</t>
  </si>
  <si>
    <t>2.6.2021</t>
  </si>
  <si>
    <t>Fluidní patvar</t>
  </si>
  <si>
    <t>Studentský festival Trať</t>
  </si>
  <si>
    <t>11.6.2021</t>
  </si>
  <si>
    <t>12.6.2021</t>
  </si>
  <si>
    <t>Prague Music Performance, z.s.</t>
  </si>
  <si>
    <t>Prague Music Performance</t>
  </si>
  <si>
    <t>MOVE Association s.r.o.</t>
  </si>
  <si>
    <t>Movefestival Music Sans Frontiers</t>
  </si>
  <si>
    <t>6.2.2021</t>
  </si>
  <si>
    <t>16.12.2021</t>
  </si>
  <si>
    <t>Altenburg 1964 s.r.o.</t>
  </si>
  <si>
    <t>Kulturní loď Altenburg 2021</t>
  </si>
  <si>
    <t>STU-ART z. s.</t>
  </si>
  <si>
    <t>MÍSTO PRO PĚT - online bytové koncerty</t>
  </si>
  <si>
    <t>Jazzconnexion 2021</t>
  </si>
  <si>
    <t>Klub Sluníčko - Unijazz z. s.</t>
  </si>
  <si>
    <t>32. festival Otevřeno Jimramov 2021</t>
  </si>
  <si>
    <t>27.8.2021</t>
  </si>
  <si>
    <t>29.8.2021</t>
  </si>
  <si>
    <t>20. Dylan Days / Zimmerman Frei</t>
  </si>
  <si>
    <t>14.5.2021</t>
  </si>
  <si>
    <t>22.5.2021</t>
  </si>
  <si>
    <t>GOOD TO YOU s.r.o.</t>
  </si>
  <si>
    <t>GOODGOOD - AKCE</t>
  </si>
  <si>
    <t>Respect Plus 2021</t>
  </si>
  <si>
    <t>Propolis z.s.</t>
  </si>
  <si>
    <t>11. ročník festivalu Kříč Fest</t>
  </si>
  <si>
    <t>21.8.2021</t>
  </si>
  <si>
    <t>Planeta ryb s.r.o.</t>
  </si>
  <si>
    <t>H40 Electric</t>
  </si>
  <si>
    <t>1.2.2021</t>
  </si>
  <si>
    <t>Symposium | Setkávání světů: Tradiční nástroje a jejich role v současné kompozici</t>
  </si>
  <si>
    <t>9.9.2021</t>
  </si>
  <si>
    <t>International Shakuhachi Festival Prague 2021</t>
  </si>
  <si>
    <t>13.9.2021</t>
  </si>
  <si>
    <t>JAZZFESTBRNO AHEAD, s.r.o.</t>
  </si>
  <si>
    <t>JAZZFESTBRNO dětem 2021</t>
  </si>
  <si>
    <t>15.5.2021</t>
  </si>
  <si>
    <t>Porta</t>
  </si>
  <si>
    <t>ePORTYRcz + PORTÝR 2021</t>
  </si>
  <si>
    <t>Porta, z.s.</t>
  </si>
  <si>
    <t>PORTA 2021 - 55. ročník festivalu</t>
  </si>
  <si>
    <t>Earth Music s.r.o.</t>
  </si>
  <si>
    <t>Earth Music Concerts</t>
  </si>
  <si>
    <t>Americké jaro, z.ú.</t>
  </si>
  <si>
    <t>Americké jaro 2021</t>
  </si>
  <si>
    <t>15.10.2021</t>
  </si>
  <si>
    <t>Musartedo s.r.o.</t>
  </si>
  <si>
    <t>LETNÍ ŠKOLA MUSARTEDO PRO 2021 – hudební produkce a management pro profesionály</t>
  </si>
  <si>
    <t>19.7.2021</t>
  </si>
  <si>
    <t>Tylův dům</t>
  </si>
  <si>
    <t>Polička Jazz 2021</t>
  </si>
  <si>
    <t>14.4.2021</t>
  </si>
  <si>
    <t>17.4.2021</t>
  </si>
  <si>
    <t>Soundsgate s.r.o.</t>
  </si>
  <si>
    <t>Altered Mind of 20-20, část 2 a 3</t>
  </si>
  <si>
    <t>31.8.2021</t>
  </si>
  <si>
    <t>Freedom Fest Ostrava 2021</t>
  </si>
  <si>
    <t>30.6.2021</t>
  </si>
  <si>
    <t>Music Academy Prague s.r.o.</t>
  </si>
  <si>
    <t>Multižánrový projekt k 400 letům výročí českého stavovského povstání - autorská dobová hudba a koncert</t>
  </si>
  <si>
    <t>Aficionado s.r.o.</t>
  </si>
  <si>
    <t>Struny dětem v Minoru - workshopy</t>
  </si>
  <si>
    <t>26.3.2021</t>
  </si>
  <si>
    <t>Polské dny v Ostravě / klubová scéna</t>
  </si>
  <si>
    <t>Struny dětem v Minoru - koncerty</t>
  </si>
  <si>
    <t>24.4.2021</t>
  </si>
  <si>
    <t>Konektiv z.s.</t>
  </si>
  <si>
    <t>Konektiv Night vol. 4</t>
  </si>
  <si>
    <t>MeetFactory o.p.s.</t>
  </si>
  <si>
    <t>Synapse Knowledge 2021</t>
  </si>
  <si>
    <t>Kontakt 2021</t>
  </si>
  <si>
    <t>Studio Kokos z.s.</t>
  </si>
  <si>
    <t>Voicingers on tour Czech Republic 2021</t>
  </si>
  <si>
    <t>18.8.2021</t>
  </si>
  <si>
    <t>PŘEZPOLNÍ z. s.</t>
  </si>
  <si>
    <t>Bučení 4 a výstavně-edukační program</t>
  </si>
  <si>
    <t>1.4.2021</t>
  </si>
  <si>
    <t>New Wind Production s.r.o.</t>
  </si>
  <si>
    <t>Štěrkovna Open Music 2021</t>
  </si>
  <si>
    <t>pumelice s.r.o.</t>
  </si>
  <si>
    <t>Celoroční aktivity klubu Kabinet MÚZ</t>
  </si>
  <si>
    <t xml:space="preserve">Bc. Marcel Palovčík </t>
  </si>
  <si>
    <t>Barrák music club Ostrava - klubové koncerty v roce 2021</t>
  </si>
  <si>
    <t>Nepal, z.s.</t>
  </si>
  <si>
    <t>Nefestík 20.21</t>
  </si>
  <si>
    <t>18.6.2021</t>
  </si>
  <si>
    <t>20.6.2021</t>
  </si>
  <si>
    <t>Nouvelle Prague s.r.o.</t>
  </si>
  <si>
    <t>Nouvelle Prague</t>
  </si>
  <si>
    <t>22.10.2021</t>
  </si>
  <si>
    <t>PAF, z. s.</t>
  </si>
  <si>
    <t>PAF – NOISE OF LIVE ANIMATION AND MOVING IMAGES 2020 - 2022</t>
  </si>
  <si>
    <t>Barrák music hrad 2021</t>
  </si>
  <si>
    <t>28.8.2021</t>
  </si>
  <si>
    <t>Hrajeme do oken, z.s.</t>
  </si>
  <si>
    <t>Hrajeme do oken 2021</t>
  </si>
  <si>
    <t>Tip Media s.r.o.</t>
  </si>
  <si>
    <t>Ostrava v plamenech</t>
  </si>
  <si>
    <t>PLATO Ostrava, příspěvková organizace</t>
  </si>
  <si>
    <t>PLATO STAGE 2021</t>
  </si>
  <si>
    <t xml:space="preserve">Mgr. Robert Černý </t>
  </si>
  <si>
    <t>31. Setkání kytaristů</t>
  </si>
  <si>
    <t>17.9.2021</t>
  </si>
  <si>
    <t>24.9.2021</t>
  </si>
  <si>
    <t>Fujaré, z. s.</t>
  </si>
  <si>
    <t>Hudební fujaré 2021, 6. ročník</t>
  </si>
  <si>
    <t>Festival Hlasy 2021 (5. ročník)</t>
  </si>
  <si>
    <t>28.9.2021</t>
  </si>
  <si>
    <t>Spolek pro obnovu únětické kultury</t>
  </si>
  <si>
    <t>9. český ukulele festival</t>
  </si>
  <si>
    <t>10 let Skety: symfonické album, koncertní turné se symfonickým orchestrem a vokálními workshopy</t>
  </si>
  <si>
    <t>Ibérica, z.s.</t>
  </si>
  <si>
    <t>Ibérica 2021</t>
  </si>
  <si>
    <t>28.6.2020</t>
  </si>
  <si>
    <t>4.7.2020</t>
  </si>
  <si>
    <t>Evolution Brothers s.r.o.</t>
  </si>
  <si>
    <t>FM City Fest</t>
  </si>
  <si>
    <t>LUHOvaný VINCENT, z.s.</t>
  </si>
  <si>
    <t>Hudební sekce 11. ročníku festivalu Luhovaný Vincent</t>
  </si>
  <si>
    <t>24.6.2021</t>
  </si>
  <si>
    <t>27.6.2021</t>
  </si>
  <si>
    <t>Zvuková sekce 11. ročníku festivalu Luhovaný Vincent</t>
  </si>
  <si>
    <t>Cool v plotě 2021</t>
  </si>
  <si>
    <t>10.5.2021</t>
  </si>
  <si>
    <t>15.11.2021</t>
  </si>
  <si>
    <t>Česká jazzová společnost</t>
  </si>
  <si>
    <t>Czech Jazz Workshop 2021</t>
  </si>
  <si>
    <t>Silesia Art, z.ú.</t>
  </si>
  <si>
    <t>Hradecký slunovrat 2021</t>
  </si>
  <si>
    <t>Hudební informační středisko, o.p.s.</t>
  </si>
  <si>
    <t>HIS Voice - internetový časopis</t>
  </si>
  <si>
    <t>spolek Zlínský Zvěřinec</t>
  </si>
  <si>
    <t>Koncertní sezóna zlínského spolku Zvěřinec</t>
  </si>
  <si>
    <t>LIVER MUSIC s.r.o.</t>
  </si>
  <si>
    <t>Blues on the Road</t>
  </si>
  <si>
    <t>Moody Moon Noize vol. 2</t>
  </si>
  <si>
    <t>17.6.2021</t>
  </si>
  <si>
    <t>Full Moon Forum</t>
  </si>
  <si>
    <t>Spolek Concept Art Organising</t>
  </si>
  <si>
    <t>Skladatelská soutěž Karla Krautgartnera</t>
  </si>
  <si>
    <t>Concept Art Orchestra a Helge Sunde: Stínem ke světlu</t>
  </si>
  <si>
    <t>Colour Production, spol. s r.o.</t>
  </si>
  <si>
    <t>Czech Music Crossroads</t>
  </si>
  <si>
    <t>12.7.2021</t>
  </si>
  <si>
    <t>13.7.2021</t>
  </si>
  <si>
    <t>ePRODUCTION s.r.o.</t>
  </si>
  <si>
    <t>MikuLOVE</t>
  </si>
  <si>
    <t>kontrapunkt, z. ú.</t>
  </si>
  <si>
    <t>Jazz jde městem / Jazz Goes to Town 2021</t>
  </si>
  <si>
    <t>12.10.2021</t>
  </si>
  <si>
    <t>Městské kulturní středisko v Náměšti nad Oslavou</t>
  </si>
  <si>
    <t>Kolokvium Od folkloru k world music</t>
  </si>
  <si>
    <t>26.7.2021</t>
  </si>
  <si>
    <t>Kulturní centrum Golf Semily, příspěvková organizace</t>
  </si>
  <si>
    <t>Jazz pod Kozákovem Semily - 35. ročník mezinárodního festivalu</t>
  </si>
  <si>
    <t>1.9.2021</t>
  </si>
  <si>
    <t>MgA. Monika Knoblochová Ph. D.</t>
  </si>
  <si>
    <t>Cinema préparé</t>
  </si>
  <si>
    <t>15.2.2021</t>
  </si>
  <si>
    <t>20.12.2021</t>
  </si>
  <si>
    <t>Alternativa pro kulturu z.s.</t>
  </si>
  <si>
    <t>JAZZINEC 2021</t>
  </si>
  <si>
    <t>12.2.2021</t>
  </si>
  <si>
    <t>3.12.2021</t>
  </si>
  <si>
    <t>Bludný kámen, z.s.</t>
  </si>
  <si>
    <t>Pohyb-Zvuk-Prostor</t>
  </si>
  <si>
    <t>Stará síť na novou hudbu 2021</t>
  </si>
  <si>
    <t>Cimbálová asociace České republiky, z.s.</t>
  </si>
  <si>
    <t>14. Mezinárodní festival cimbálu Valašské Meziříčí</t>
  </si>
  <si>
    <t>19.5.2021</t>
  </si>
  <si>
    <t>23.5.2021</t>
  </si>
  <si>
    <t>SOUNDTRACK FESTIVAL a.s.</t>
  </si>
  <si>
    <t>SOUNDTRACK festival, Mezinárodní festival filmové hudby a multimédií</t>
  </si>
  <si>
    <t>Akciová společnost</t>
  </si>
  <si>
    <t>26.8.2021</t>
  </si>
  <si>
    <t>Metro Music s.r.o.</t>
  </si>
  <si>
    <t>Celoroční činnost hudebního klubu Metro Music Bar</t>
  </si>
  <si>
    <t>Asociace českých filmových klubů, z. s.</t>
  </si>
  <si>
    <t>Hudební doprovodný program LFŠ 2021 - Film a živá hudba</t>
  </si>
  <si>
    <t>FLEDA Company  s.r.o.</t>
  </si>
  <si>
    <t>MAUS HAUS</t>
  </si>
  <si>
    <t>PR Stage s.r.o.</t>
  </si>
  <si>
    <t>Bratři - spojení hudby a přírody</t>
  </si>
  <si>
    <t>23.12.2021</t>
  </si>
  <si>
    <t xml:space="preserve">Kratochvíl Jaromír </t>
  </si>
  <si>
    <t>Československý bluegrass 1965-2000</t>
  </si>
  <si>
    <t>Celoroční činnost hudebního klubu Fléda</t>
  </si>
  <si>
    <t>FXX / 2001-2021</t>
  </si>
  <si>
    <t>Oblastní galerie Vysočiny v Jihlavě</t>
  </si>
  <si>
    <t>Zvuková galerie IGLOO</t>
  </si>
  <si>
    <t>OPTIO CZ s.r.o.</t>
  </si>
  <si>
    <t>Headliner Ponton 2021</t>
  </si>
  <si>
    <t>5.5.2021</t>
  </si>
  <si>
    <t>15.9.2021</t>
  </si>
  <si>
    <t>Společnost LMB, s.r.o.</t>
  </si>
  <si>
    <t>Lucerna Music Bar Open Air 2021</t>
  </si>
  <si>
    <t>23.6.2021</t>
  </si>
  <si>
    <t>Wet Cat Pictures s.r.o.</t>
  </si>
  <si>
    <t>Pražce</t>
  </si>
  <si>
    <t>CELOROČNÍ ČINNOST KLUBU LUCERNA MUSIC BAR V ROCE 2021</t>
  </si>
  <si>
    <t>Hlasohled, z.s.</t>
  </si>
  <si>
    <t>HLASkontraBAS oktet hraje soudobé skladatele</t>
  </si>
  <si>
    <t xml:space="preserve">Jaromír Kratochvíl </t>
  </si>
  <si>
    <t>Významné nahrávky československého jazzu</t>
  </si>
  <si>
    <t>Gustav Brom - 100. výročí narození</t>
  </si>
  <si>
    <t>Zahrady Soutoku, z.s.</t>
  </si>
  <si>
    <t>PonavaFest 2021</t>
  </si>
  <si>
    <t>21.5.2021</t>
  </si>
  <si>
    <t>iREPORT s.r.o.</t>
  </si>
  <si>
    <t>Hudební ceny Žebřík</t>
  </si>
  <si>
    <t>19.3.2021</t>
  </si>
  <si>
    <t>20.3.2021</t>
  </si>
  <si>
    <t>iREPORT</t>
  </si>
  <si>
    <t>La škola, z.s.</t>
  </si>
  <si>
    <t>La škola - činnost 2021</t>
  </si>
  <si>
    <t>ART FRAME PALÁC AKROPOLIS s.r.o.</t>
  </si>
  <si>
    <t>Palác Akropolis 2021 - archeologie přítomnosti</t>
  </si>
  <si>
    <t>Kniha 60 let české populární hudby</t>
  </si>
  <si>
    <t>APPLAUSE Projects z.s.</t>
  </si>
  <si>
    <t>Monument/um 2021</t>
  </si>
  <si>
    <t>Festival Spectaculare 2021</t>
  </si>
  <si>
    <t>Celoroční činnost klubu Futurum Music Bar 2021</t>
  </si>
  <si>
    <t>Za Trojku</t>
  </si>
  <si>
    <t>Playing Divas</t>
  </si>
  <si>
    <t>Spolek pro oživení Paměti</t>
  </si>
  <si>
    <t>Memory Records Prague - soulová hudba v češtině</t>
  </si>
  <si>
    <t>Stop, Look &amp; Listen - hudební pořady</t>
  </si>
  <si>
    <t>Díky, že můžem, z. s.</t>
  </si>
  <si>
    <t>Korzo Národní 2021</t>
  </si>
  <si>
    <t>17.11.2021</t>
  </si>
  <si>
    <t>Headliner – hudební časopis</t>
  </si>
  <si>
    <t>Rond z.s.</t>
  </si>
  <si>
    <t>Bal folk v karanténě CD</t>
  </si>
  <si>
    <t>31.10.2021</t>
  </si>
  <si>
    <t>BlueFest</t>
  </si>
  <si>
    <t xml:space="preserve">Ivo Kučera </t>
  </si>
  <si>
    <t>Klub 007 Strahov 2021 - série koncertů Extra 2021</t>
  </si>
  <si>
    <t>Svaz autorů a interpretů z. s.</t>
  </si>
  <si>
    <t>Muzikantův průvodce byrokracií II</t>
  </si>
  <si>
    <t>Prague International Bluenights</t>
  </si>
  <si>
    <t xml:space="preserve">Bc. Pavel Zelinka </t>
  </si>
  <si>
    <t>Festival Michalský výpad 2021</t>
  </si>
  <si>
    <t>Italia Arte Fest s.r.o.</t>
  </si>
  <si>
    <t>JAZZ SPRING FESTIVAL 2021</t>
  </si>
  <si>
    <t>"Nadační fond Přerovského jazzového festivalu"</t>
  </si>
  <si>
    <t>XXXVIII. Československý jazzový festival</t>
  </si>
  <si>
    <t>Nadační fond</t>
  </si>
  <si>
    <t>21.10.2021</t>
  </si>
  <si>
    <t xml:space="preserve">Bc. Pavel Kučera </t>
  </si>
  <si>
    <t>Ceny Apollo 2020</t>
  </si>
  <si>
    <t>15.4.2021</t>
  </si>
  <si>
    <t>Top Rooftop, z. s.</t>
  </si>
  <si>
    <t>Top RoofTop fest 2021</t>
  </si>
  <si>
    <t>3.7.2021</t>
  </si>
  <si>
    <t>PGT PROMO z.s.</t>
  </si>
  <si>
    <t>Sanctuary.cz 2021 – přehlídka darkwave hudební subkultury</t>
  </si>
  <si>
    <t>30.12.2021</t>
  </si>
  <si>
    <t>Sorsya s. r. o.</t>
  </si>
  <si>
    <t>Oléfest History</t>
  </si>
  <si>
    <t>27.10.2021</t>
  </si>
  <si>
    <t>29.10.2021</t>
  </si>
  <si>
    <t>Ankali Corp. s.r.o.</t>
  </si>
  <si>
    <t>Ankali Blog 2021</t>
  </si>
  <si>
    <t>"spolek Fiducia"</t>
  </si>
  <si>
    <t>Hudební performance v galerii Fiducia 2021</t>
  </si>
  <si>
    <t>Ankali 2021</t>
  </si>
  <si>
    <t>Větrné mlýny s.r.o.</t>
  </si>
  <si>
    <t>Bandits</t>
  </si>
  <si>
    <t>Lunchmeat Festival 2021</t>
  </si>
  <si>
    <t xml:space="preserve">Mgr Petr Ostrouchov </t>
  </si>
  <si>
    <t>Album NIkol Bóková</t>
  </si>
  <si>
    <t>E-MOC-E, z.s.</t>
  </si>
  <si>
    <t>Ochutnej Jazz</t>
  </si>
  <si>
    <t>26.6.2021</t>
  </si>
  <si>
    <t>Album Dorota Barová</t>
  </si>
  <si>
    <t>A2, o.p.s.</t>
  </si>
  <si>
    <t>A2 kulturní čtrnáctideník - rubrika Hudba</t>
  </si>
  <si>
    <t>A2+ Platforma pro soudobou experimentální hudbu</t>
  </si>
  <si>
    <t>31.1.2021</t>
  </si>
  <si>
    <t>Bez iluze Deziluze z. s.</t>
  </si>
  <si>
    <t>Festival Deziluze 2020</t>
  </si>
  <si>
    <t>2.7.2021</t>
  </si>
  <si>
    <t>4.7.2021</t>
  </si>
  <si>
    <t>Meziměsto, z.s.</t>
  </si>
  <si>
    <t>Babí léto v Bohnicích 2021</t>
  </si>
  <si>
    <t>6.9.2021</t>
  </si>
  <si>
    <t>Everything Goes s.r.o.</t>
  </si>
  <si>
    <t>Prague Site Specific Virtual Stream</t>
  </si>
  <si>
    <t>RADIO PROGLAS s.r.o.</t>
  </si>
  <si>
    <t>HudebniRozhovory.cz - mapování a dokumentace hudební scény formou rozhovorů</t>
  </si>
  <si>
    <t>Air Force, z.s.</t>
  </si>
  <si>
    <t>Site Specific Olomouc</t>
  </si>
  <si>
    <t>Bal folk 2021</t>
  </si>
  <si>
    <t>Asociace podpory rozvoje kulturních aktivit, spolek</t>
  </si>
  <si>
    <t>Co Čech to muzikant - Podpora živého vystoupení lokálních amatérských hudebníků</t>
  </si>
  <si>
    <t xml:space="preserve">Mg.A. Jiří Vondráček </t>
  </si>
  <si>
    <t>KARAVANAcz  2021</t>
  </si>
  <si>
    <t>Letiště 2021 – jazz - elektronika - performance</t>
  </si>
  <si>
    <t>Boskovice 2021 - festival pro židovskou čtvrť, hudební část</t>
  </si>
  <si>
    <t>8.7.2021</t>
  </si>
  <si>
    <t>„švihák“</t>
  </si>
  <si>
    <t>Hudebně Ozdravná Kúra</t>
  </si>
  <si>
    <t>Album Treetop</t>
  </si>
  <si>
    <t>Městská kulturní zařízení Jeseník</t>
  </si>
  <si>
    <t>Pod Pradědem</t>
  </si>
  <si>
    <t>Dayspeed Music, z.s.</t>
  </si>
  <si>
    <t>Celoroční činnost hudební platformy Dayspeed Music</t>
  </si>
  <si>
    <t>Dayspeed Music Showcase 2021</t>
  </si>
  <si>
    <t>27.11.2021</t>
  </si>
  <si>
    <t>Kulturní zařízení města Valašského Meziříčí, příspěvková organizace</t>
  </si>
  <si>
    <t>VALAŠSKÝ ŠPALÍČEK 2021</t>
  </si>
  <si>
    <t>PODZIMNÍ JAZZ &amp; BLUESOVÉ DNY 2021</t>
  </si>
  <si>
    <t>23.8.2021</t>
  </si>
  <si>
    <t>5.12.2021</t>
  </si>
  <si>
    <t>MUZIKUS s.r.o.</t>
  </si>
  <si>
    <t>webový portál www.AlterEcho.cz</t>
  </si>
  <si>
    <t>Nerudný fest.cz</t>
  </si>
  <si>
    <t>Praha Žije Hudbou</t>
  </si>
  <si>
    <t>19.6.2021</t>
  </si>
  <si>
    <t>Filharmonie Brno, příspěvková organizace</t>
  </si>
  <si>
    <t>Abonentní cyklus Jazz &amp; World Music</t>
  </si>
  <si>
    <t>Studentský Majáles Brno, z. s.</t>
  </si>
  <si>
    <t>Studentský Majáles Brno 2021</t>
  </si>
  <si>
    <t>Obec Bernartice</t>
  </si>
  <si>
    <t>Umění v srdci Rychleb</t>
  </si>
  <si>
    <t>Obec</t>
  </si>
  <si>
    <t>Pražská společnost bloumající veřejnosti, z. s.</t>
  </si>
  <si>
    <t>Festival bloumající veřejnosti HABROVKA</t>
  </si>
  <si>
    <t>4.6.2021</t>
  </si>
  <si>
    <t>5.6.2021</t>
  </si>
  <si>
    <t>F2 unlimited, z.s.</t>
  </si>
  <si>
    <t>FUCHS 2 2021</t>
  </si>
  <si>
    <t>Jazz Club Slaný, z. s.</t>
  </si>
  <si>
    <t>54. Slánské jazzové dny</t>
  </si>
  <si>
    <t>19.11.2021</t>
  </si>
  <si>
    <t>21.11.2021</t>
  </si>
  <si>
    <t>JARNÍ JAZZ &amp; BLUESOVÉ DNY 2021</t>
  </si>
  <si>
    <t>20.1.2021</t>
  </si>
  <si>
    <t>9.5.2021</t>
  </si>
  <si>
    <t>Filmia s.r.o.</t>
  </si>
  <si>
    <t>I Love You Honey Bunny - příprava a vydání 2. řadového alba</t>
  </si>
  <si>
    <t>Spolek přátel olomouckého jazzu, z.s.</t>
  </si>
  <si>
    <t>Celoroční činnost Jazz Tibet Clubu</t>
  </si>
  <si>
    <t>Chapeau Rouge – Mezinárodní dramaturgická spolupráce Republic Artists &amp; FIX</t>
  </si>
  <si>
    <t>Spolek UZEL</t>
  </si>
  <si>
    <t>Šemanovické kulturní léto 2021</t>
  </si>
  <si>
    <t>28.5.2021</t>
  </si>
  <si>
    <t>25.9.2021</t>
  </si>
  <si>
    <t>Institut moderní hudby, z.s.</t>
  </si>
  <si>
    <t>Mezinárodní kreativní hudební workshopy a rozvoj hudební platformy</t>
  </si>
  <si>
    <t>Mr. Wombat, z.s.</t>
  </si>
  <si>
    <t>Wombat Live Sessions</t>
  </si>
  <si>
    <t>Mladí ladí jazz</t>
  </si>
  <si>
    <t>Slovo 21, z. s.</t>
  </si>
  <si>
    <t>Světový romský festival KHAMORO 2021 – hudební program</t>
  </si>
  <si>
    <t>Pražské centrum, z. s.</t>
  </si>
  <si>
    <t>Česká alternativa v Kasárnách Karlín</t>
  </si>
  <si>
    <t xml:space="preserve">Bc. Miriam Macnerová Vilímová </t>
  </si>
  <si>
    <t>Festival KUKOKLI 2021</t>
  </si>
  <si>
    <t xml:space="preserve">Vojtěch Sedlák </t>
  </si>
  <si>
    <t>Raveyard Festival 2021</t>
  </si>
  <si>
    <t>Zvěř, z.s.</t>
  </si>
  <si>
    <t>Komunitní a kultutní prostor Karnola Hranice - hudební dramaturgie</t>
  </si>
  <si>
    <t>Metronome Production s.r.o.</t>
  </si>
  <si>
    <t>Metronome Prague Music&amp;Arts Fair</t>
  </si>
  <si>
    <t>17.6.2020</t>
  </si>
  <si>
    <t>20.6.2020</t>
  </si>
  <si>
    <t>T klub - kulturní agentura, příspěvková organizace</t>
  </si>
  <si>
    <t>Ženy v hudbě</t>
  </si>
  <si>
    <t>17.2.2021</t>
  </si>
  <si>
    <t>Blues and Jazz Notes</t>
  </si>
  <si>
    <t>10.11.2021</t>
  </si>
  <si>
    <t>Sargam - spolek přátel indické klasické hudby</t>
  </si>
  <si>
    <t>Sargam Festival 2021</t>
  </si>
  <si>
    <t>P &amp; J Music s.r.o.</t>
  </si>
  <si>
    <t>JAZZ MEETS WORLD 2021</t>
  </si>
  <si>
    <t>New Wave Praha 2021</t>
  </si>
  <si>
    <t>NHST 2021</t>
  </si>
  <si>
    <t>P&amp;J Music s.r.o.</t>
  </si>
  <si>
    <t>26. MEZINÁRODNÍ FESTIVAL JAZZOVÉHO PIANA - SÓLOVÉ RECITÁLY</t>
  </si>
  <si>
    <t>14.12.2021</t>
  </si>
  <si>
    <t>HLASOHLED - centrum pro práci s lidským hlasem</t>
  </si>
  <si>
    <t>Femme Fatale</t>
  </si>
  <si>
    <t>ProVize z.s.</t>
  </si>
  <si>
    <t>Jinčí čin</t>
  </si>
  <si>
    <t>8.9.2021</t>
  </si>
  <si>
    <t>11.9.2021</t>
  </si>
  <si>
    <t>16. FREE JAZZ FESTIVAL</t>
  </si>
  <si>
    <t>GIG JAZZ MUSIC, z. s.</t>
  </si>
  <si>
    <t>Lukáš Oravec Quartet feat Danny Grissett &amp; Andy Middleton with Moravian Philharmonic Olomouc</t>
  </si>
  <si>
    <t>Kulturní magazín UNI</t>
  </si>
  <si>
    <t>Songwriting CZ, z.s.</t>
  </si>
  <si>
    <t>Prague Songwriting Days</t>
  </si>
  <si>
    <t>13.4.2021</t>
  </si>
  <si>
    <t>16.4.2021</t>
  </si>
  <si>
    <t>Kompilace Dayspeed Music</t>
  </si>
  <si>
    <t>Petrohradská kolektiv,  z. s.</t>
  </si>
  <si>
    <t>Petrohradská kolektiv - Hudební dramaturgie 2021</t>
  </si>
  <si>
    <t>11 Hudebně informační a dokumentační činnost</t>
  </si>
  <si>
    <t>Celoroční 11 Hudebně informační a dokumentační činnost</t>
  </si>
  <si>
    <t>12 Hudební konference</t>
  </si>
  <si>
    <t>01 Hudební festivaly</t>
  </si>
  <si>
    <t>02 Koncertní projekty výjimečné dramaturgické objevnosti</t>
  </si>
  <si>
    <t>03 Objevná a výjimečná dramaturgie hudebních klubů</t>
  </si>
  <si>
    <t>04 Interdisciplinární projekty s těžištěm v hudebním umění</t>
  </si>
  <si>
    <t>10 Nahrávání a výroba CD, DVD – nové nahrávky</t>
  </si>
  <si>
    <t>05 Tvůrčí dílny, kurzy, soutěže</t>
  </si>
  <si>
    <t>06 Příprava vydání hudebních edic a odborných publikací</t>
  </si>
  <si>
    <t>07 Vydávání hudebních edic a odborných publikací</t>
  </si>
  <si>
    <t>08 Odborné periodické publikace (časopisy)</t>
  </si>
  <si>
    <t>09 Nahrávání a výroba CD, DVD - archivní materiály</t>
  </si>
  <si>
    <t xml:space="preserve">05 Tvůrčí dílny, kurzy, soutěže </t>
  </si>
  <si>
    <t>MK-AH-21-00005</t>
  </si>
  <si>
    <t>MK-AH-21-00197</t>
  </si>
  <si>
    <t>MK-AH-21-00096</t>
  </si>
  <si>
    <t>MK-AH-21-00055</t>
  </si>
  <si>
    <t>MK-AH-21-00151</t>
  </si>
  <si>
    <t>MK-AH-21-00250</t>
  </si>
  <si>
    <t>MK-AH-21-00164</t>
  </si>
  <si>
    <t>MK-AH-21-00230</t>
  </si>
  <si>
    <t>MK-AH-21-00140</t>
  </si>
  <si>
    <t>MK-AH-21-00225</t>
  </si>
  <si>
    <t>MK-AH-21-00206</t>
  </si>
  <si>
    <t>MK-AH-21-00218</t>
  </si>
  <si>
    <t>MK-AH-21-00251</t>
  </si>
  <si>
    <t>MK-AH-21-00143</t>
  </si>
  <si>
    <t>MK-AH-21-00142</t>
  </si>
  <si>
    <t>MK-AH-21-00227</t>
  </si>
  <si>
    <t>MK-AH-21-00105</t>
  </si>
  <si>
    <t>MK-AH-21-00192</t>
  </si>
  <si>
    <t>MK-AH-21-00246</t>
  </si>
  <si>
    <t>MK-AH-21-00057</t>
  </si>
  <si>
    <t>MK-AH-21-00062</t>
  </si>
  <si>
    <t>MK-AH-21-00050</t>
  </si>
  <si>
    <t>MK-AH-21-00155</t>
  </si>
  <si>
    <t>MK-AH-21-00095</t>
  </si>
  <si>
    <t>MK-AH-21-00098</t>
  </si>
  <si>
    <t>MK-AH-21-00078</t>
  </si>
  <si>
    <t>MK-AH-21-00128</t>
  </si>
  <si>
    <t>MK-AH-21-00046</t>
  </si>
  <si>
    <t>MK-AH-21-00165</t>
  </si>
  <si>
    <t>MK-AH-21-00076</t>
  </si>
  <si>
    <t>MK-AH-21-00039</t>
  </si>
  <si>
    <t>MK-AH-21-00104</t>
  </si>
  <si>
    <t>MK-AH-21-00053</t>
  </si>
  <si>
    <t>MK-AH-21-00022</t>
  </si>
  <si>
    <t>MK-AH-21-00032</t>
  </si>
  <si>
    <t>MK-AH-21-00170</t>
  </si>
  <si>
    <t>MK-AH-21-00100</t>
  </si>
  <si>
    <t>MK-AH-21-00064</t>
  </si>
  <si>
    <t>MK-AH-21-00065</t>
  </si>
  <si>
    <t>MK-AH-21-00010</t>
  </si>
  <si>
    <t>MK-AH-21-00028</t>
  </si>
  <si>
    <t>MK-AH-21-00082</t>
  </si>
  <si>
    <t>MK-AH-21-00061</t>
  </si>
  <si>
    <t>MK-AH-21-00083</t>
  </si>
  <si>
    <t>MK-AH-21-00036</t>
  </si>
  <si>
    <t>MK-AH-21-00067</t>
  </si>
  <si>
    <t>MK-AH-21-00177</t>
  </si>
  <si>
    <t>MK-AH-21-00185</t>
  </si>
  <si>
    <t>MK-AH-21-00149</t>
  </si>
  <si>
    <t>MK-AH-21-00191</t>
  </si>
  <si>
    <t>MK-AH-21-00145</t>
  </si>
  <si>
    <t>MK-AH-21-00195</t>
  </si>
  <si>
    <t>MK-AH-21-00075</t>
  </si>
  <si>
    <t>MK-AH-21-00081</t>
  </si>
  <si>
    <t>MK-AH-21-00215</t>
  </si>
  <si>
    <t>MK-AH-21-00131</t>
  </si>
  <si>
    <t>MK-AH-21-00106</t>
  </si>
  <si>
    <t>MK-AH-21-00216</t>
  </si>
  <si>
    <t>MK-AH-21-00060</t>
  </si>
  <si>
    <t>MK-AH-21-00201</t>
  </si>
  <si>
    <t>MK-AH-21-00240</t>
  </si>
  <si>
    <t>MK-AH-21-00239</t>
  </si>
  <si>
    <t>MK-AH-21-00204</t>
  </si>
  <si>
    <t>MK-AH-21-00249</t>
  </si>
  <si>
    <t>MK-AH-21-00205</t>
  </si>
  <si>
    <t>MK-AH-21-00209</t>
  </si>
  <si>
    <t>MK-AH-21-00224</t>
  </si>
  <si>
    <t>MK-AH-21-00146</t>
  </si>
  <si>
    <t>MK-AH-21-00114</t>
  </si>
  <si>
    <t>MK-AH-21-00208</t>
  </si>
  <si>
    <t>MK-AH-21-00194</t>
  </si>
  <si>
    <t>MK-AH-21-00089</t>
  </si>
  <si>
    <t>MK-AH-21-00233</t>
  </si>
  <si>
    <t>MK-AH-21-00141</t>
  </si>
  <si>
    <t>MK-AH-21-00254</t>
  </si>
  <si>
    <t>MK-AH-21-00033</t>
  </si>
  <si>
    <t>MK-AH-21-00035</t>
  </si>
  <si>
    <t>MK-AH-21-00139</t>
  </si>
  <si>
    <t>MK-AH-21-00034</t>
  </si>
  <si>
    <t>MK-AH-21-00011</t>
  </si>
  <si>
    <t>MK-AH-21-00009</t>
  </si>
  <si>
    <t>MK-AH-21-00015</t>
  </si>
  <si>
    <t>MK-AH-21-00014</t>
  </si>
  <si>
    <t>MK-AH-21-00001</t>
  </si>
  <si>
    <t>MK-AH-21-00020</t>
  </si>
  <si>
    <t>MK-AH-21-00006</t>
  </si>
  <si>
    <t>MK-AH-21-00079</t>
  </si>
  <si>
    <t>MK-AH-21-00255</t>
  </si>
  <si>
    <t>MK-AH-21-00093</t>
  </si>
  <si>
    <t>MK-AH-21-00217</t>
  </si>
  <si>
    <t>MK-AH-21-00174</t>
  </si>
  <si>
    <t>MK-AH-21-00125</t>
  </si>
  <si>
    <t>MK-AH-21-00126</t>
  </si>
  <si>
    <t>MK-AH-21-00212</t>
  </si>
  <si>
    <t>MK-AH-21-00157</t>
  </si>
  <si>
    <t>MK-AH-21-00012</t>
  </si>
  <si>
    <t>MK-AH-21-00115</t>
  </si>
  <si>
    <t>MK-AH-21-00133</t>
  </si>
  <si>
    <t>MK-AH-21-00080</t>
  </si>
  <si>
    <t>MK-AH-21-00017</t>
  </si>
  <si>
    <t>MK-AH-21-00094</t>
  </si>
  <si>
    <t>MK-AH-21-00102</t>
  </si>
  <si>
    <t>MK-AH-21-00169</t>
  </si>
  <si>
    <t>MK-AH-21-00147</t>
  </si>
  <si>
    <t>MK-AH-21-00045</t>
  </si>
  <si>
    <t>MK-AH-21-00172</t>
  </si>
  <si>
    <t>MK-AH-21-00051</t>
  </si>
  <si>
    <t>MK-AH-21-00029</t>
  </si>
  <si>
    <t>MK-AH-21-00027</t>
  </si>
  <si>
    <t>MK-AH-21-00059</t>
  </si>
  <si>
    <t>MK-AH-21-00044</t>
  </si>
  <si>
    <t>MK-AH-21-00182</t>
  </si>
  <si>
    <t>MK-AH-21-00222</t>
  </si>
  <si>
    <t>MK-AH-21-00152</t>
  </si>
  <si>
    <t>MK-AH-21-00229</t>
  </si>
  <si>
    <t>MK-AH-21-00189</t>
  </si>
  <si>
    <t>MK-AH-21-00016</t>
  </si>
  <si>
    <t>MK-AH-21-00084</t>
  </si>
  <si>
    <t>MK-AH-21-00166</t>
  </si>
  <si>
    <t>MK-AH-21-00040</t>
  </si>
  <si>
    <t>MK-AH-21-00220</t>
  </si>
  <si>
    <t>MK-AH-21-00124</t>
  </si>
  <si>
    <t>MK-AH-21-00213</t>
  </si>
  <si>
    <t>MK-AH-21-00202</t>
  </si>
  <si>
    <t>MK-AH-21-00248</t>
  </si>
  <si>
    <t>MK-AH-21-00088</t>
  </si>
  <si>
    <t>MK-AH-21-00186</t>
  </si>
  <si>
    <t>MK-AH-21-00121</t>
  </si>
  <si>
    <t>MK-AH-21-00163</t>
  </si>
  <si>
    <t>MK-AH-21-00178</t>
  </si>
  <si>
    <t>MK-AH-21-00123</t>
  </si>
  <si>
    <t>MK-AH-21-00122</t>
  </si>
  <si>
    <t>MK-AH-21-00127</t>
  </si>
  <si>
    <t>MK-AH-21-00162</t>
  </si>
  <si>
    <t>MK-AH-21-00003</t>
  </si>
  <si>
    <t>MK-AH-21-00243</t>
  </si>
  <si>
    <t>MK-AH-21-00176</t>
  </si>
  <si>
    <t>MK-AH-21-00111</t>
  </si>
  <si>
    <t>MK-AH-21-00134</t>
  </si>
  <si>
    <t>MK-AH-21-00159</t>
  </si>
  <si>
    <t>MK-AH-21-00099</t>
  </si>
  <si>
    <t>MK-AH-21-00110</t>
  </si>
  <si>
    <t>MK-AH-21-00054</t>
  </si>
  <si>
    <t>MK-AH-21-00232</t>
  </si>
  <si>
    <t>MK-AH-21-00221</t>
  </si>
  <si>
    <t>MK-AH-21-00219</t>
  </si>
  <si>
    <t>MK-AH-21-00181</t>
  </si>
  <si>
    <t>MK-AH-21-00190</t>
  </si>
  <si>
    <t>MK-AH-21-00073</t>
  </si>
  <si>
    <t>MK-AH-21-00193</t>
  </si>
  <si>
    <t>MK-AH-21-00103</t>
  </si>
  <si>
    <t>MK-AH-21-00198</t>
  </si>
  <si>
    <t>MK-AH-21-00183</t>
  </si>
  <si>
    <t>MK-AH-21-00237</t>
  </si>
  <si>
    <t>MK-AH-21-00242</t>
  </si>
  <si>
    <t>MK-AH-21-00069</t>
  </si>
  <si>
    <t>MK-AH-21-00072</t>
  </si>
  <si>
    <t>MK-AH-21-00071</t>
  </si>
  <si>
    <t>MK-AH-21-00049</t>
  </si>
  <si>
    <t>MK-AH-21-00238</t>
  </si>
  <si>
    <t>MK-AH-21-00042</t>
  </si>
  <si>
    <t>MK-AH-21-00091</t>
  </si>
  <si>
    <t>MK-AH-21-00004</t>
  </si>
  <si>
    <t>MK-AH-21-00160</t>
  </si>
  <si>
    <t>MK-AH-21-00066</t>
  </si>
  <si>
    <t>MK-AH-21-00097</t>
  </si>
  <si>
    <t>MK-AH-21-00068</t>
  </si>
  <si>
    <t>MK-AH-21-00013</t>
  </si>
  <si>
    <t>MK-AH-21-00048</t>
  </si>
  <si>
    <t>MK-AH-21-00153</t>
  </si>
  <si>
    <t>MK-AH-21-00085</t>
  </si>
  <si>
    <t>MK-AH-21-00244</t>
  </si>
  <si>
    <t>MK-AH-21-00112</t>
  </si>
  <si>
    <t>MK-AH-21-00030</t>
  </si>
  <si>
    <t>MK-AH-21-00120</t>
  </si>
  <si>
    <t>MK-AH-21-00173</t>
  </si>
  <si>
    <t>MK-AH-21-00196</t>
  </si>
  <si>
    <t>MK-AH-21-00187</t>
  </si>
  <si>
    <t>MK-AH-21-00199</t>
  </si>
  <si>
    <t>MK-AH-21-00107</t>
  </si>
  <si>
    <t>MK-AH-21-00200</t>
  </si>
  <si>
    <t>MK-AH-21-00109</t>
  </si>
  <si>
    <t>MK-AH-21-00031</t>
  </si>
  <si>
    <t>MK-AH-21-00002</t>
  </si>
  <si>
    <t>MK-AH-21-00241</t>
  </si>
  <si>
    <t>MK-AH-21-00117</t>
  </si>
  <si>
    <t>MK-AH-21-00148</t>
  </si>
  <si>
    <t>MK-AH-21-00154</t>
  </si>
  <si>
    <t>MK-AH-21-00007</t>
  </si>
  <si>
    <t>MK-AH-21-00052</t>
  </si>
  <si>
    <t>MK-AH-21-00063</t>
  </si>
  <si>
    <t>MK-AH-21-00101</t>
  </si>
  <si>
    <t>MK-AH-21-00086</t>
  </si>
  <si>
    <t>MK-AH-21-00119</t>
  </si>
  <si>
    <t>MK-AH-21-00116</t>
  </si>
  <si>
    <t>MK-AH-21-00041</t>
  </si>
  <si>
    <t>MK-AH-21-00043</t>
  </si>
  <si>
    <t>MK-AH-21-00108</t>
  </si>
  <si>
    <t>MK-AH-21-00234</t>
  </si>
  <si>
    <t>MK-AH-21-00167</t>
  </si>
  <si>
    <t>MK-AH-21-00236</t>
  </si>
  <si>
    <t>MK-AH-21-00245</t>
  </si>
  <si>
    <t>MK-AH-21-00025</t>
  </si>
  <si>
    <t>MK-AH-21-00023</t>
  </si>
  <si>
    <t>MK-AH-21-00026</t>
  </si>
  <si>
    <t>MK-AH-21-00180</t>
  </si>
  <si>
    <t>MK-AH-21-00058</t>
  </si>
  <si>
    <t>MK-AH-21-00074</t>
  </si>
  <si>
    <t>MK-AH-21-00037</t>
  </si>
  <si>
    <t>MK-AH-21-00235</t>
  </si>
  <si>
    <t>MK-AH-21-00184</t>
  </si>
  <si>
    <t>MK-AH-21-00210</t>
  </si>
  <si>
    <t>MK-AH-21-00223</t>
  </si>
  <si>
    <t>MK-AH-21-00211</t>
  </si>
  <si>
    <t>MK-AH-21-00024</t>
  </si>
  <si>
    <t>MK-AH-21-00019</t>
  </si>
  <si>
    <t>MK-AH-21-00021</t>
  </si>
  <si>
    <t>MK-AH-21-00008</t>
  </si>
  <si>
    <t>MK-AH-21-00130</t>
  </si>
  <si>
    <t>MK-AH-21-00132</t>
  </si>
  <si>
    <t>MK-AH-21-00129</t>
  </si>
  <si>
    <t>MK-AH-21-00171</t>
  </si>
  <si>
    <t>MK-AH-21-00175</t>
  </si>
  <si>
    <t>MK-AH-21-00247</t>
  </si>
  <si>
    <t>MK-AH-21-00188</t>
  </si>
  <si>
    <t>MK-AH-21-00077</t>
  </si>
  <si>
    <t>MK-AH-21-00158</t>
  </si>
  <si>
    <t>MK-AH-21-00161</t>
  </si>
  <si>
    <t>MK-AH-21-00113</t>
  </si>
  <si>
    <t>MK-AH-21-00144</t>
  </si>
  <si>
    <t>MK-AH-21-00168</t>
  </si>
  <si>
    <t>MK-AH-21-00136</t>
  </si>
  <si>
    <t>MK-AH-21-00179</t>
  </si>
  <si>
    <t>MK-AH-21-00118</t>
  </si>
  <si>
    <t>MK-AH-21-00150</t>
  </si>
  <si>
    <t>MK-AH-21-00228</t>
  </si>
  <si>
    <t>MK-AH-21-00226</t>
  </si>
  <si>
    <t>MK-AH-21-00231</t>
  </si>
  <si>
    <t>MK-AH-21-00137</t>
  </si>
  <si>
    <t>MK-AH-21-00214</t>
  </si>
  <si>
    <t>MK-AH-21-00252</t>
  </si>
  <si>
    <t>MK-AH-21-00038</t>
  </si>
  <si>
    <t>MK-AH-21-00135</t>
  </si>
  <si>
    <t>MK-AH-21-00203</t>
  </si>
  <si>
    <t>MK-AH-21-00056</t>
  </si>
  <si>
    <t>MK-AH-21-00087</t>
  </si>
  <si>
    <t>MK-AH-21-00090</t>
  </si>
  <si>
    <t>MK-AH-21-00207</t>
  </si>
  <si>
    <t>MK-AH-21-00070</t>
  </si>
  <si>
    <t>MK-AH-21-00047</t>
  </si>
  <si>
    <t>B</t>
  </si>
  <si>
    <t>C</t>
  </si>
  <si>
    <t>Dotace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</si>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</sst>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1"/>
      <name val="Calibri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rgb="FFD2B48C"/>
        <bgColor rgb="FFD2B48C"/>
      </patternFill>
    </fill>
    <fill>
      <patternFill patternType="solid">
        <fgColor rgb="FFD3D3D3"/>
        <bgColor rgb="FFD3D3D3"/>
      </patternFill>
    </fill>
    <fill>
      <patternFill patternType="solid">
        <fgColor rgb="FFDDA0DD"/>
        <bgColor rgb="FFDDA0DD"/>
      </patternFill>
    </fill>
    <fill>
      <patternFill patternType="solid">
        <fgColor rgb="FFB0C4DE"/>
        <bgColor rgb="FFB0C4DE"/>
      </patternFill>
    </fill>
    <fill>
      <patternFill patternType="solid">
        <fgColor rgb="FFF0E68C"/>
        <bgColor rgb="FFF0E68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0070C0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3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9">
    <xf numFmtId="0" fontId="1" fillId="0" borderId="0" xfId="0" applyFont="1" applyFill="1" applyBorder="1"/>
    <xf numFmtId="0" fontId="3" fillId="10" borderId="1" xfId="1" applyNumberFormat="1" applyFont="1" applyFill="1" applyBorder="1" applyAlignment="1">
      <alignment vertical="top" wrapText="1" readingOrder="1"/>
    </xf>
    <xf numFmtId="0" fontId="3" fillId="7" borderId="1" xfId="1" applyNumberFormat="1" applyFont="1" applyFill="1" applyBorder="1" applyAlignment="1">
      <alignment vertical="top" wrapText="1" readingOrder="1"/>
    </xf>
    <xf numFmtId="0" fontId="3" fillId="11" borderId="1" xfId="1" applyNumberFormat="1" applyFont="1" applyFill="1" applyBorder="1" applyAlignment="1">
      <alignment vertical="top" wrapText="1" readingOrder="1"/>
    </xf>
    <xf numFmtId="0" fontId="2" fillId="2" borderId="1" xfId="1" applyNumberFormat="1" applyFont="1" applyFill="1" applyBorder="1" applyAlignment="1">
      <alignment horizontal="center" vertical="top" wrapText="1" readingOrder="1"/>
    </xf>
    <xf numFmtId="0" fontId="2" fillId="3" borderId="1" xfId="1" applyNumberFormat="1" applyFont="1" applyFill="1" applyBorder="1" applyAlignment="1">
      <alignment horizontal="center" vertical="top" wrapText="1" readingOrder="1"/>
    </xf>
    <xf numFmtId="0" fontId="2" fillId="4" borderId="1" xfId="1" applyNumberFormat="1" applyFont="1" applyFill="1" applyBorder="1" applyAlignment="1">
      <alignment horizontal="center" vertical="top" wrapText="1" readingOrder="1"/>
    </xf>
    <xf numFmtId="0" fontId="2" fillId="5" borderId="1" xfId="1" applyNumberFormat="1" applyFont="1" applyFill="1" applyBorder="1" applyAlignment="1">
      <alignment horizontal="center" vertical="top" wrapText="1" readingOrder="1"/>
    </xf>
    <xf numFmtId="0" fontId="2" fillId="6" borderId="1" xfId="1" applyNumberFormat="1" applyFont="1" applyFill="1" applyBorder="1" applyAlignment="1">
      <alignment horizontal="center" vertical="top" wrapText="1" readingOrder="1"/>
    </xf>
    <xf numFmtId="0" fontId="5" fillId="11" borderId="1" xfId="1" applyNumberFormat="1" applyFont="1" applyFill="1" applyBorder="1" applyAlignment="1">
      <alignment vertical="top" wrapText="1" readingOrder="1"/>
    </xf>
    <xf numFmtId="0" fontId="5" fillId="10" borderId="1" xfId="1" applyNumberFormat="1" applyFont="1" applyFill="1" applyBorder="1" applyAlignment="1">
      <alignment vertical="top" wrapText="1" readingOrder="1"/>
    </xf>
    <xf numFmtId="0" fontId="6" fillId="13" borderId="1" xfId="1" applyNumberFormat="1" applyFont="1" applyFill="1" applyBorder="1" applyAlignment="1">
      <alignment vertical="top" wrapText="1" readingOrder="1"/>
    </xf>
    <xf numFmtId="0" fontId="5" fillId="14" borderId="1" xfId="1" applyNumberFormat="1" applyFont="1" applyFill="1" applyBorder="1" applyAlignment="1">
      <alignment vertical="top" wrapText="1" readingOrder="1"/>
    </xf>
    <xf numFmtId="0" fontId="3" fillId="14" borderId="1" xfId="1" applyNumberFormat="1" applyFont="1" applyFill="1" applyBorder="1" applyAlignment="1">
      <alignment vertical="top" wrapText="1" readingOrder="1"/>
    </xf>
    <xf numFmtId="0" fontId="5" fillId="15" borderId="1" xfId="1" applyNumberFormat="1" applyFont="1" applyFill="1" applyBorder="1" applyAlignment="1">
      <alignment vertical="top" wrapText="1" readingOrder="1"/>
    </xf>
    <xf numFmtId="0" fontId="3" fillId="15" borderId="1" xfId="1" applyNumberFormat="1" applyFont="1" applyFill="1" applyBorder="1" applyAlignment="1">
      <alignment vertical="top" wrapText="1" readingOrder="1"/>
    </xf>
    <xf numFmtId="0" fontId="5" fillId="16" borderId="1" xfId="1" applyNumberFormat="1" applyFont="1" applyFill="1" applyBorder="1" applyAlignment="1">
      <alignment vertical="top" wrapText="1" readingOrder="1"/>
    </xf>
    <xf numFmtId="0" fontId="3" fillId="16" borderId="1" xfId="1" applyNumberFormat="1" applyFont="1" applyFill="1" applyBorder="1" applyAlignment="1">
      <alignment vertical="top" wrapText="1" readingOrder="1"/>
    </xf>
    <xf numFmtId="0" fontId="5" fillId="18" borderId="1" xfId="1" applyNumberFormat="1" applyFont="1" applyFill="1" applyBorder="1" applyAlignment="1">
      <alignment vertical="top" wrapText="1" readingOrder="1"/>
    </xf>
    <xf numFmtId="0" fontId="3" fillId="18" borderId="1" xfId="1" applyNumberFormat="1" applyFont="1" applyFill="1" applyBorder="1" applyAlignment="1">
      <alignment vertical="top" wrapText="1" readingOrder="1"/>
    </xf>
    <xf numFmtId="0" fontId="5" fillId="19" borderId="1" xfId="1" applyNumberFormat="1" applyFont="1" applyFill="1" applyBorder="1" applyAlignment="1">
      <alignment vertical="top" wrapText="1" readingOrder="1"/>
    </xf>
    <xf numFmtId="0" fontId="3" fillId="19" borderId="1" xfId="1" applyNumberFormat="1" applyFont="1" applyFill="1" applyBorder="1" applyAlignment="1">
      <alignment vertical="top" wrapText="1" readingOrder="1"/>
    </xf>
    <xf numFmtId="0" fontId="5" fillId="20" borderId="1" xfId="1" applyNumberFormat="1" applyFont="1" applyFill="1" applyBorder="1" applyAlignment="1">
      <alignment vertical="top" wrapText="1" readingOrder="1"/>
    </xf>
    <xf numFmtId="0" fontId="3" fillId="20" borderId="1" xfId="1" applyNumberFormat="1" applyFont="1" applyFill="1" applyBorder="1" applyAlignment="1">
      <alignment vertical="top" wrapText="1" readingOrder="1"/>
    </xf>
    <xf numFmtId="0" fontId="5" fillId="21" borderId="1" xfId="1" applyNumberFormat="1" applyFont="1" applyFill="1" applyBorder="1" applyAlignment="1">
      <alignment vertical="top" wrapText="1" readingOrder="1"/>
    </xf>
    <xf numFmtId="0" fontId="3" fillId="21" borderId="1" xfId="1" applyNumberFormat="1" applyFont="1" applyFill="1" applyBorder="1" applyAlignment="1">
      <alignment vertical="top" wrapText="1" readingOrder="1"/>
    </xf>
    <xf numFmtId="0" fontId="5" fillId="17" borderId="1" xfId="1" applyNumberFormat="1" applyFont="1" applyFill="1" applyBorder="1" applyAlignment="1">
      <alignment vertical="top" wrapText="1" readingOrder="1"/>
    </xf>
    <xf numFmtId="0" fontId="3" fillId="17" borderId="1" xfId="1" applyNumberFormat="1" applyFont="1" applyFill="1" applyBorder="1" applyAlignment="1">
      <alignment vertical="top" wrapText="1" readingOrder="1"/>
    </xf>
    <xf numFmtId="0" fontId="2" fillId="5" borderId="1" xfId="1" applyNumberFormat="1" applyFont="1" applyFill="1" applyBorder="1" applyAlignment="1">
      <alignment horizontal="center" vertical="center" wrapText="1" readingOrder="1"/>
    </xf>
    <xf numFmtId="0" fontId="3" fillId="7" borderId="1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/>
    </xf>
    <xf numFmtId="3" fontId="3" fillId="7" borderId="1" xfId="1" applyNumberFormat="1" applyFont="1" applyFill="1" applyBorder="1" applyAlignment="1">
      <alignment vertical="top" wrapText="1" readingOrder="1"/>
    </xf>
    <xf numFmtId="0" fontId="5" fillId="7" borderId="2" xfId="1" applyNumberFormat="1" applyFont="1" applyFill="1" applyBorder="1" applyAlignment="1">
      <alignment vertical="top" wrapText="1" readingOrder="1"/>
    </xf>
    <xf numFmtId="0" fontId="3" fillId="7" borderId="2" xfId="1" applyNumberFormat="1" applyFont="1" applyFill="1" applyBorder="1" applyAlignment="1">
      <alignment vertical="top" wrapText="1" readingOrder="1"/>
    </xf>
    <xf numFmtId="0" fontId="5" fillId="7" borderId="1" xfId="1" applyNumberFormat="1" applyFont="1" applyFill="1" applyBorder="1" applyAlignment="1">
      <alignment vertical="top" wrapText="1" readingOrder="1"/>
    </xf>
    <xf numFmtId="0" fontId="7" fillId="0" borderId="0" xfId="0" applyFont="1" applyFill="1" applyBorder="1"/>
    <xf numFmtId="3" fontId="3" fillId="12" borderId="1" xfId="1" applyNumberFormat="1" applyFont="1" applyFill="1" applyBorder="1" applyAlignment="1">
      <alignment vertical="top" wrapText="1" readingOrder="1"/>
    </xf>
    <xf numFmtId="1" fontId="3" fillId="12" borderId="1" xfId="1" applyNumberFormat="1" applyFont="1" applyFill="1" applyBorder="1" applyAlignment="1">
      <alignment vertical="top" wrapText="1" readingOrder="1"/>
    </xf>
    <xf numFmtId="0" fontId="2" fillId="12" borderId="1" xfId="1" applyNumberFormat="1" applyFont="1" applyFill="1" applyBorder="1" applyAlignment="1">
      <alignment horizontal="center" vertical="top" wrapText="1" readingOrder="1"/>
    </xf>
    <xf numFmtId="0" fontId="1" fillId="0" borderId="0" xfId="0" applyNumberFormat="1" applyFont="1" applyFill="1" applyBorder="1"/>
    <xf numFmtId="2" fontId="8" fillId="7" borderId="1" xfId="1" applyNumberFormat="1" applyFont="1" applyFill="1" applyBorder="1" applyAlignment="1">
      <alignment horizontal="center" vertical="center" wrapText="1" readingOrder="1"/>
    </xf>
    <xf numFmtId="0" fontId="8" fillId="7" borderId="1" xfId="1" applyNumberFormat="1" applyFont="1" applyFill="1" applyBorder="1" applyAlignment="1">
      <alignment horizontal="center" vertical="center" wrapText="1" readingOrder="1"/>
    </xf>
    <xf numFmtId="0" fontId="8" fillId="2" borderId="1" xfId="1" applyNumberFormat="1" applyFont="1" applyFill="1" applyBorder="1" applyAlignment="1">
      <alignment horizontal="center" vertical="top" wrapText="1" readingOrder="1"/>
    </xf>
    <xf numFmtId="0" fontId="1" fillId="9" borderId="4" xfId="0" applyFont="1" applyFill="1" applyBorder="1" applyAlignment="1">
      <alignment vertical="center" wrapText="1" readingOrder="1"/>
    </xf>
    <xf numFmtId="0" fontId="1" fillId="9" borderId="5" xfId="0" applyFont="1" applyFill="1" applyBorder="1" applyAlignment="1">
      <alignment vertical="center" wrapText="1" readingOrder="1"/>
    </xf>
    <xf numFmtId="3" fontId="1" fillId="9" borderId="4" xfId="0" applyNumberFormat="1" applyFont="1" applyFill="1" applyBorder="1" applyAlignment="1">
      <alignment vertical="center" wrapText="1" readingOrder="1"/>
    </xf>
    <xf numFmtId="3" fontId="1" fillId="0" borderId="0" xfId="0" applyNumberFormat="1" applyFont="1" applyFill="1" applyBorder="1"/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/>
    <xf numFmtId="0" fontId="9" fillId="0" borderId="0" xfId="0" applyFont="1" applyFill="1" applyBorder="1"/>
    <xf numFmtId="3" fontId="9" fillId="0" borderId="0" xfId="0" applyNumberFormat="1" applyFont="1" applyFill="1" applyBorder="1" applyAlignment="1">
      <alignment horizontal="center" vertical="center" wrapText="1"/>
    </xf>
    <xf numFmtId="3" fontId="1" fillId="9" borderId="1" xfId="0" applyNumberFormat="1" applyFont="1" applyFill="1" applyBorder="1"/>
    <xf numFmtId="3" fontId="9" fillId="12" borderId="9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/>
    <xf numFmtId="3" fontId="1" fillId="9" borderId="11" xfId="0" applyNumberFormat="1" applyFont="1" applyFill="1" applyBorder="1"/>
    <xf numFmtId="3" fontId="3" fillId="0" borderId="12" xfId="1" applyNumberFormat="1" applyFont="1" applyFill="1" applyBorder="1" applyAlignment="1">
      <alignment vertical="top" wrapText="1" readingOrder="1"/>
    </xf>
    <xf numFmtId="3" fontId="3" fillId="0" borderId="13" xfId="1" applyNumberFormat="1" applyFont="1" applyFill="1" applyBorder="1" applyAlignment="1">
      <alignment vertical="top" wrapText="1" readingOrder="1"/>
    </xf>
    <xf numFmtId="3" fontId="1" fillId="0" borderId="13" xfId="0" applyNumberFormat="1" applyFont="1" applyFill="1" applyBorder="1"/>
    <xf numFmtId="0" fontId="3" fillId="11" borderId="10" xfId="1" applyNumberFormat="1" applyFont="1" applyFill="1" applyBorder="1" applyAlignment="1">
      <alignment vertical="top" wrapText="1" readingOrder="1"/>
    </xf>
    <xf numFmtId="0" fontId="5" fillId="7" borderId="15" xfId="1" applyNumberFormat="1" applyFont="1" applyFill="1" applyBorder="1" applyAlignment="1">
      <alignment vertical="top" wrapText="1" readingOrder="1"/>
    </xf>
    <xf numFmtId="0" fontId="3" fillId="7" borderId="10" xfId="1" applyNumberFormat="1" applyFont="1" applyFill="1" applyBorder="1" applyAlignment="1">
      <alignment vertical="top" wrapText="1" readingOrder="1"/>
    </xf>
    <xf numFmtId="3" fontId="3" fillId="12" borderId="10" xfId="1" applyNumberFormat="1" applyFont="1" applyFill="1" applyBorder="1" applyAlignment="1">
      <alignment vertical="top" wrapText="1" readingOrder="1"/>
    </xf>
    <xf numFmtId="3" fontId="3" fillId="7" borderId="10" xfId="1" applyNumberFormat="1" applyFont="1" applyFill="1" applyBorder="1" applyAlignment="1">
      <alignment vertical="top" wrapText="1" readingOrder="1"/>
    </xf>
    <xf numFmtId="0" fontId="3" fillId="7" borderId="10" xfId="1" applyNumberFormat="1" applyFont="1" applyFill="1" applyBorder="1" applyAlignment="1">
      <alignment horizontal="center" vertical="center" wrapText="1" readingOrder="1"/>
    </xf>
    <xf numFmtId="2" fontId="8" fillId="7" borderId="10" xfId="1" applyNumberFormat="1" applyFont="1" applyFill="1" applyBorder="1" applyAlignment="1">
      <alignment horizontal="center" vertical="center" wrapText="1" readingOrder="1"/>
    </xf>
    <xf numFmtId="3" fontId="1" fillId="0" borderId="16" xfId="0" applyNumberFormat="1" applyFont="1" applyFill="1" applyBorder="1"/>
    <xf numFmtId="0" fontId="3" fillId="11" borderId="17" xfId="1" applyNumberFormat="1" applyFont="1" applyFill="1" applyBorder="1" applyAlignment="1">
      <alignment vertical="top" wrapText="1" readingOrder="1"/>
    </xf>
    <xf numFmtId="0" fontId="5" fillId="7" borderId="18" xfId="1" applyNumberFormat="1" applyFont="1" applyFill="1" applyBorder="1" applyAlignment="1">
      <alignment vertical="top" wrapText="1" readingOrder="1"/>
    </xf>
    <xf numFmtId="0" fontId="5" fillId="7" borderId="17" xfId="1" applyNumberFormat="1" applyFont="1" applyFill="1" applyBorder="1" applyAlignment="1">
      <alignment vertical="top" wrapText="1" readingOrder="1"/>
    </xf>
    <xf numFmtId="0" fontId="3" fillId="7" borderId="17" xfId="1" applyNumberFormat="1" applyFont="1" applyFill="1" applyBorder="1" applyAlignment="1">
      <alignment vertical="top" wrapText="1" readingOrder="1"/>
    </xf>
    <xf numFmtId="3" fontId="3" fillId="12" borderId="17" xfId="1" applyNumberFormat="1" applyFont="1" applyFill="1" applyBorder="1" applyAlignment="1">
      <alignment vertical="top" wrapText="1" readingOrder="1"/>
    </xf>
    <xf numFmtId="3" fontId="3" fillId="7" borderId="17" xfId="1" applyNumberFormat="1" applyFont="1" applyFill="1" applyBorder="1" applyAlignment="1">
      <alignment vertical="top" wrapText="1" readingOrder="1"/>
    </xf>
    <xf numFmtId="0" fontId="3" fillId="7" borderId="17" xfId="1" applyNumberFormat="1" applyFont="1" applyFill="1" applyBorder="1" applyAlignment="1">
      <alignment horizontal="center" vertical="center" wrapText="1" readingOrder="1"/>
    </xf>
    <xf numFmtId="2" fontId="8" fillId="7" borderId="17" xfId="1" applyNumberFormat="1" applyFont="1" applyFill="1" applyBorder="1" applyAlignment="1">
      <alignment horizontal="center" vertical="center" wrapText="1" readingOrder="1"/>
    </xf>
    <xf numFmtId="0" fontId="1" fillId="0" borderId="19" xfId="0" applyFont="1" applyFill="1" applyBorder="1"/>
    <xf numFmtId="3" fontId="1" fillId="0" borderId="20" xfId="0" applyNumberFormat="1" applyFont="1" applyFill="1" applyBorder="1"/>
    <xf numFmtId="3" fontId="2" fillId="0" borderId="12" xfId="1" applyNumberFormat="1" applyFont="1" applyFill="1" applyBorder="1" applyAlignment="1">
      <alignment vertical="top" wrapText="1" readingOrder="1"/>
    </xf>
    <xf numFmtId="3" fontId="2" fillId="0" borderId="13" xfId="1" applyNumberFormat="1" applyFont="1" applyFill="1" applyBorder="1" applyAlignment="1">
      <alignment vertical="top" wrapText="1" readingOrder="1"/>
    </xf>
    <xf numFmtId="3" fontId="9" fillId="0" borderId="13" xfId="0" applyNumberFormat="1" applyFont="1" applyFill="1" applyBorder="1"/>
    <xf numFmtId="3" fontId="9" fillId="0" borderId="20" xfId="0" applyNumberFormat="1" applyFont="1" applyFill="1" applyBorder="1"/>
    <xf numFmtId="3" fontId="1" fillId="0" borderId="21" xfId="0" applyNumberFormat="1" applyFont="1" applyFill="1" applyBorder="1"/>
    <xf numFmtId="0" fontId="3" fillId="10" borderId="10" xfId="1" applyNumberFormat="1" applyFont="1" applyFill="1" applyBorder="1" applyAlignment="1">
      <alignment vertical="top" wrapText="1" readingOrder="1"/>
    </xf>
    <xf numFmtId="0" fontId="5" fillId="7" borderId="10" xfId="1" applyNumberFormat="1" applyFont="1" applyFill="1" applyBorder="1" applyAlignment="1">
      <alignment vertical="top" wrapText="1" readingOrder="1"/>
    </xf>
    <xf numFmtId="1" fontId="3" fillId="12" borderId="10" xfId="1" applyNumberFormat="1" applyFont="1" applyFill="1" applyBorder="1" applyAlignment="1">
      <alignment vertical="top" wrapText="1" readingOrder="1"/>
    </xf>
    <xf numFmtId="3" fontId="1" fillId="0" borderId="10" xfId="0" applyNumberFormat="1" applyFont="1" applyFill="1" applyBorder="1"/>
    <xf numFmtId="0" fontId="3" fillId="10" borderId="17" xfId="1" applyNumberFormat="1" applyFont="1" applyFill="1" applyBorder="1" applyAlignment="1">
      <alignment vertical="top" wrapText="1" readingOrder="1"/>
    </xf>
    <xf numFmtId="1" fontId="3" fillId="12" borderId="17" xfId="1" applyNumberFormat="1" applyFont="1" applyFill="1" applyBorder="1" applyAlignment="1">
      <alignment vertical="top" wrapText="1" readingOrder="1"/>
    </xf>
    <xf numFmtId="3" fontId="1" fillId="0" borderId="22" xfId="0" applyNumberFormat="1" applyFont="1" applyFill="1" applyBorder="1"/>
    <xf numFmtId="3" fontId="1" fillId="9" borderId="23" xfId="0" applyNumberFormat="1" applyFont="1" applyFill="1" applyBorder="1"/>
    <xf numFmtId="3" fontId="1" fillId="0" borderId="23" xfId="0" applyNumberFormat="1" applyFont="1" applyFill="1" applyBorder="1"/>
    <xf numFmtId="3" fontId="2" fillId="0" borderId="16" xfId="1" applyNumberFormat="1" applyFont="1" applyFill="1" applyBorder="1" applyAlignment="1">
      <alignment vertical="top" wrapText="1" readingOrder="1"/>
    </xf>
    <xf numFmtId="3" fontId="2" fillId="0" borderId="13" xfId="1" applyNumberFormat="1" applyFont="1" applyFill="1" applyBorder="1" applyAlignment="1">
      <alignment horizontal="right" vertical="top" wrapText="1" readingOrder="1"/>
    </xf>
    <xf numFmtId="3" fontId="9" fillId="0" borderId="13" xfId="0" applyNumberFormat="1" applyFont="1" applyFill="1" applyBorder="1" applyAlignment="1">
      <alignment horizontal="right" readingOrder="1"/>
    </xf>
    <xf numFmtId="3" fontId="2" fillId="0" borderId="16" xfId="1" applyNumberFormat="1" applyFont="1" applyFill="1" applyBorder="1" applyAlignment="1">
      <alignment horizontal="right" wrapText="1" readingOrder="1"/>
    </xf>
    <xf numFmtId="3" fontId="2" fillId="0" borderId="13" xfId="1" applyNumberFormat="1" applyFont="1" applyFill="1" applyBorder="1" applyAlignment="1">
      <alignment horizontal="right" wrapText="1" readingOrder="1"/>
    </xf>
    <xf numFmtId="0" fontId="6" fillId="13" borderId="10" xfId="1" applyNumberFormat="1" applyFont="1" applyFill="1" applyBorder="1" applyAlignment="1">
      <alignment vertical="top" wrapText="1" readingOrder="1"/>
    </xf>
    <xf numFmtId="0" fontId="3" fillId="7" borderId="15" xfId="1" applyNumberFormat="1" applyFont="1" applyFill="1" applyBorder="1" applyAlignment="1">
      <alignment vertical="top" wrapText="1" readingOrder="1"/>
    </xf>
    <xf numFmtId="0" fontId="6" fillId="13" borderId="17" xfId="1" applyNumberFormat="1" applyFont="1" applyFill="1" applyBorder="1" applyAlignment="1">
      <alignment vertical="top" wrapText="1" readingOrder="1"/>
    </xf>
    <xf numFmtId="0" fontId="3" fillId="7" borderId="18" xfId="1" applyNumberFormat="1" applyFont="1" applyFill="1" applyBorder="1" applyAlignment="1">
      <alignment vertical="top" wrapText="1" readingOrder="1"/>
    </xf>
    <xf numFmtId="3" fontId="9" fillId="0" borderId="20" xfId="0" applyNumberFormat="1" applyFont="1" applyFill="1" applyBorder="1" applyAlignment="1">
      <alignment horizontal="right" readingOrder="1"/>
    </xf>
    <xf numFmtId="3" fontId="2" fillId="0" borderId="12" xfId="1" applyNumberFormat="1" applyFont="1" applyFill="1" applyBorder="1" applyAlignment="1">
      <alignment horizontal="right" vertical="top" wrapText="1" readingOrder="1"/>
    </xf>
    <xf numFmtId="3" fontId="9" fillId="0" borderId="13" xfId="0" applyNumberFormat="1" applyFont="1" applyFill="1" applyBorder="1" applyAlignment="1">
      <alignment horizontal="right"/>
    </xf>
    <xf numFmtId="0" fontId="3" fillId="14" borderId="10" xfId="1" applyNumberFormat="1" applyFont="1" applyFill="1" applyBorder="1" applyAlignment="1">
      <alignment vertical="top" wrapText="1" readingOrder="1"/>
    </xf>
    <xf numFmtId="0" fontId="3" fillId="14" borderId="17" xfId="1" applyNumberFormat="1" applyFont="1" applyFill="1" applyBorder="1" applyAlignment="1">
      <alignment vertical="top" wrapText="1" readingOrder="1"/>
    </xf>
    <xf numFmtId="3" fontId="9" fillId="0" borderId="20" xfId="0" applyNumberFormat="1" applyFont="1" applyFill="1" applyBorder="1" applyAlignment="1">
      <alignment horizontal="right"/>
    </xf>
    <xf numFmtId="3" fontId="2" fillId="0" borderId="12" xfId="1" applyNumberFormat="1" applyFont="1" applyFill="1" applyBorder="1" applyAlignment="1">
      <alignment horizontal="right" wrapText="1" readingOrder="1"/>
    </xf>
    <xf numFmtId="0" fontId="3" fillId="15" borderId="10" xfId="1" applyNumberFormat="1" applyFont="1" applyFill="1" applyBorder="1" applyAlignment="1">
      <alignment vertical="top" wrapText="1" readingOrder="1"/>
    </xf>
    <xf numFmtId="3" fontId="9" fillId="0" borderId="16" xfId="0" applyNumberFormat="1" applyFont="1" applyFill="1" applyBorder="1" applyAlignment="1">
      <alignment horizontal="right"/>
    </xf>
    <xf numFmtId="0" fontId="3" fillId="15" borderId="17" xfId="1" applyNumberFormat="1" applyFont="1" applyFill="1" applyBorder="1" applyAlignment="1">
      <alignment vertical="top" wrapText="1" readingOrder="1"/>
    </xf>
    <xf numFmtId="3" fontId="9" fillId="0" borderId="22" xfId="0" applyNumberFormat="1" applyFont="1" applyFill="1" applyBorder="1" applyAlignment="1">
      <alignment horizontal="right"/>
    </xf>
    <xf numFmtId="3" fontId="9" fillId="0" borderId="21" xfId="0" applyNumberFormat="1" applyFont="1" applyFill="1" applyBorder="1"/>
    <xf numFmtId="3" fontId="1" fillId="0" borderId="12" xfId="0" applyNumberFormat="1" applyFont="1" applyFill="1" applyBorder="1"/>
    <xf numFmtId="0" fontId="5" fillId="16" borderId="10" xfId="1" applyNumberFormat="1" applyFont="1" applyFill="1" applyBorder="1" applyAlignment="1">
      <alignment vertical="top" wrapText="1" readingOrder="1"/>
    </xf>
    <xf numFmtId="0" fontId="3" fillId="16" borderId="17" xfId="1" applyNumberFormat="1" applyFont="1" applyFill="1" applyBorder="1" applyAlignment="1">
      <alignment vertical="top" wrapText="1" readingOrder="1"/>
    </xf>
    <xf numFmtId="0" fontId="3" fillId="18" borderId="10" xfId="1" applyNumberFormat="1" applyFont="1" applyFill="1" applyBorder="1" applyAlignment="1">
      <alignment vertical="top" wrapText="1" readingOrder="1"/>
    </xf>
    <xf numFmtId="0" fontId="3" fillId="18" borderId="17" xfId="1" applyNumberFormat="1" applyFont="1" applyFill="1" applyBorder="1" applyAlignment="1">
      <alignment vertical="top" wrapText="1" readingOrder="1"/>
    </xf>
    <xf numFmtId="0" fontId="3" fillId="19" borderId="10" xfId="1" applyNumberFormat="1" applyFont="1" applyFill="1" applyBorder="1" applyAlignment="1">
      <alignment vertical="top" wrapText="1" readingOrder="1"/>
    </xf>
    <xf numFmtId="0" fontId="3" fillId="19" borderId="17" xfId="1" applyNumberFormat="1" applyFont="1" applyFill="1" applyBorder="1" applyAlignment="1">
      <alignment vertical="top" wrapText="1" readingOrder="1"/>
    </xf>
    <xf numFmtId="3" fontId="9" fillId="0" borderId="14" xfId="0" applyNumberFormat="1" applyFont="1" applyFill="1" applyBorder="1"/>
    <xf numFmtId="0" fontId="3" fillId="20" borderId="10" xfId="1" applyNumberFormat="1" applyFont="1" applyFill="1" applyBorder="1" applyAlignment="1">
      <alignment vertical="top" wrapText="1" readingOrder="1"/>
    </xf>
    <xf numFmtId="3" fontId="9" fillId="0" borderId="16" xfId="0" applyNumberFormat="1" applyFont="1" applyFill="1" applyBorder="1"/>
    <xf numFmtId="0" fontId="3" fillId="20" borderId="17" xfId="1" applyNumberFormat="1" applyFont="1" applyFill="1" applyBorder="1" applyAlignment="1">
      <alignment vertical="top" wrapText="1" readingOrder="1"/>
    </xf>
    <xf numFmtId="0" fontId="3" fillId="21" borderId="10" xfId="1" applyNumberFormat="1" applyFont="1" applyFill="1" applyBorder="1" applyAlignment="1">
      <alignment vertical="top" wrapText="1" readingOrder="1"/>
    </xf>
    <xf numFmtId="0" fontId="3" fillId="21" borderId="17" xfId="1" applyNumberFormat="1" applyFont="1" applyFill="1" applyBorder="1" applyAlignment="1">
      <alignment vertical="top" wrapText="1" readingOrder="1"/>
    </xf>
    <xf numFmtId="3" fontId="9" fillId="0" borderId="22" xfId="0" applyNumberFormat="1" applyFont="1" applyFill="1" applyBorder="1"/>
    <xf numFmtId="3" fontId="3" fillId="0" borderId="16" xfId="1" applyNumberFormat="1" applyFont="1" applyFill="1" applyBorder="1" applyAlignment="1">
      <alignment vertical="top" wrapText="1" readingOrder="1"/>
    </xf>
    <xf numFmtId="0" fontId="9" fillId="0" borderId="6" xfId="0" applyFont="1" applyFill="1" applyBorder="1"/>
    <xf numFmtId="0" fontId="1" fillId="0" borderId="8" xfId="0" applyFont="1" applyFill="1" applyBorder="1"/>
    <xf numFmtId="3" fontId="9" fillId="0" borderId="7" xfId="0" applyNumberFormat="1" applyFont="1" applyFill="1" applyBorder="1"/>
    <xf numFmtId="0" fontId="5" fillId="8" borderId="1" xfId="1" applyNumberFormat="1" applyFont="1" applyFill="1" applyBorder="1" applyAlignment="1">
      <alignment vertical="center" wrapText="1" readingOrder="1"/>
    </xf>
    <xf numFmtId="0" fontId="1" fillId="0" borderId="1" xfId="0" applyFont="1" applyFill="1" applyBorder="1" applyAlignment="1">
      <alignment vertical="center" wrapText="1" readingOrder="1"/>
    </xf>
    <xf numFmtId="0" fontId="5" fillId="8" borderId="1" xfId="1" applyNumberFormat="1" applyFont="1" applyFill="1" applyBorder="1" applyAlignment="1">
      <alignment horizontal="left" vertical="center" wrapText="1" readingOrder="1"/>
    </xf>
    <xf numFmtId="0" fontId="1" fillId="9" borderId="1" xfId="0" applyFont="1" applyFill="1" applyBorder="1" applyAlignment="1">
      <alignment horizontal="left" vertical="center" wrapText="1" readingOrder="1"/>
    </xf>
    <xf numFmtId="0" fontId="1" fillId="0" borderId="1" xfId="0" applyFont="1" applyFill="1" applyBorder="1" applyAlignment="1">
      <alignment horizontal="left" vertical="center" wrapText="1" readingOrder="1"/>
    </xf>
    <xf numFmtId="0" fontId="6" fillId="8" borderId="1" xfId="1" applyNumberFormat="1" applyFont="1" applyFill="1" applyBorder="1" applyAlignment="1">
      <alignment vertical="center" wrapText="1" readingOrder="1"/>
    </xf>
    <xf numFmtId="0" fontId="1" fillId="9" borderId="1" xfId="0" applyFont="1" applyFill="1" applyBorder="1" applyAlignment="1">
      <alignment vertical="center" wrapText="1" readingOrder="1"/>
    </xf>
    <xf numFmtId="0" fontId="8" fillId="8" borderId="3" xfId="1" applyNumberFormat="1" applyFont="1" applyFill="1" applyBorder="1" applyAlignment="1">
      <alignment horizontal="center" vertical="center" wrapText="1" readingOrder="1"/>
    </xf>
    <xf numFmtId="0" fontId="8" fillId="8" borderId="4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Normální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D2B48C"/>
      <rgbColor rgb="00D3D3D3"/>
      <rgbColor rgb="00DDA0DD"/>
      <rgbColor rgb="00B0C4DE"/>
      <rgbColor rgb="00F0E68C"/>
      <rgbColor rgb="00FFFF00"/>
      <rgbColor rgb="00FFFFFF"/>
      <rgbColor rgb="00008000"/>
      <rgbColor rgb="00000080"/>
      <rgbColor rgb="00808000"/>
      <rgbColor rgb="00800080"/>
      <rgbColor rgb="00008080"/>
      <rgbColor rgb="0080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00FFFF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4"/>
  <sheetViews>
    <sheetView showGridLines="0" tabSelected="1" zoomScale="86" zoomScaleNormal="86" workbookViewId="0">
      <pane ySplit="1" topLeftCell="A2" activePane="bottomLeft" state="frozen"/>
      <selection pane="bottomLeft" activeCell="O13" sqref="O13"/>
    </sheetView>
  </sheetViews>
  <sheetFormatPr defaultRowHeight="15" x14ac:dyDescent="0.25"/>
  <cols>
    <col min="1" max="2" width="16.42578125" customWidth="1"/>
    <col min="3" max="3" width="17.5703125" customWidth="1"/>
    <col min="4" max="4" width="15.85546875" customWidth="1"/>
    <col min="5" max="7" width="13.42578125" customWidth="1"/>
    <col min="8" max="8" width="13.5703125" style="39" customWidth="1"/>
    <col min="9" max="10" width="13.42578125" customWidth="1"/>
    <col min="11" max="11" width="13.5703125" style="30" customWidth="1"/>
    <col min="12" max="12" width="13.42578125" customWidth="1"/>
    <col min="13" max="13" width="13.5703125" customWidth="1"/>
    <col min="14" max="14" width="0" hidden="1" customWidth="1"/>
  </cols>
  <sheetData>
    <row r="1" spans="1:13" ht="57" customHeight="1" x14ac:dyDescent="0.25">
      <c r="A1" s="4" t="s">
        <v>0</v>
      </c>
      <c r="B1" s="42" t="s">
        <v>2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38" t="s">
        <v>6</v>
      </c>
      <c r="I1" s="7" t="s">
        <v>7</v>
      </c>
      <c r="J1" s="38" t="s">
        <v>8</v>
      </c>
      <c r="K1" s="28" t="s">
        <v>9</v>
      </c>
      <c r="L1" s="8" t="s">
        <v>10</v>
      </c>
      <c r="M1" s="8" t="s">
        <v>11</v>
      </c>
    </row>
    <row r="2" spans="1:13" ht="25.5" x14ac:dyDescent="0.25">
      <c r="A2" s="3" t="s">
        <v>613</v>
      </c>
      <c r="B2" s="34" t="s">
        <v>640</v>
      </c>
      <c r="C2" s="2" t="s">
        <v>176</v>
      </c>
      <c r="D2" s="2" t="s">
        <v>177</v>
      </c>
      <c r="E2" s="2" t="s">
        <v>23</v>
      </c>
      <c r="F2" s="2" t="s">
        <v>178</v>
      </c>
      <c r="G2" s="2" t="s">
        <v>179</v>
      </c>
      <c r="H2" s="36">
        <v>1650000</v>
      </c>
      <c r="I2" s="31">
        <v>1617000</v>
      </c>
      <c r="J2" s="36">
        <v>796000</v>
      </c>
      <c r="K2" s="29">
        <v>48</v>
      </c>
      <c r="L2" s="40">
        <v>9.5555555555555554</v>
      </c>
      <c r="M2" s="29" t="s">
        <v>874</v>
      </c>
    </row>
    <row r="3" spans="1:13" ht="51" x14ac:dyDescent="0.25">
      <c r="A3" s="3" t="s">
        <v>613</v>
      </c>
      <c r="B3" s="32" t="s">
        <v>634</v>
      </c>
      <c r="C3" s="2" t="s">
        <v>140</v>
      </c>
      <c r="D3" s="2" t="s">
        <v>141</v>
      </c>
      <c r="E3" s="2" t="s">
        <v>23</v>
      </c>
      <c r="F3" s="2" t="s">
        <v>142</v>
      </c>
      <c r="G3" s="2" t="s">
        <v>68</v>
      </c>
      <c r="H3" s="36">
        <v>2347000</v>
      </c>
      <c r="I3" s="31">
        <v>2205000</v>
      </c>
      <c r="J3" s="36">
        <v>950000</v>
      </c>
      <c r="K3" s="29">
        <v>40</v>
      </c>
      <c r="L3" s="40">
        <v>9.545454545454545</v>
      </c>
      <c r="M3" s="29" t="s">
        <v>874</v>
      </c>
    </row>
    <row r="4" spans="1:13" ht="25.5" x14ac:dyDescent="0.25">
      <c r="A4" s="3" t="s">
        <v>613</v>
      </c>
      <c r="B4" s="32" t="s">
        <v>681</v>
      </c>
      <c r="C4" s="34" t="s">
        <v>146</v>
      </c>
      <c r="D4" s="2" t="s">
        <v>480</v>
      </c>
      <c r="E4" s="2" t="s">
        <v>23</v>
      </c>
      <c r="F4" s="2" t="s">
        <v>20</v>
      </c>
      <c r="G4" s="2" t="s">
        <v>16</v>
      </c>
      <c r="H4" s="36">
        <v>5546103</v>
      </c>
      <c r="I4" s="31">
        <v>5546103</v>
      </c>
      <c r="J4" s="36">
        <v>1636183</v>
      </c>
      <c r="K4" s="29">
        <v>29</v>
      </c>
      <c r="L4" s="40">
        <v>9.545454545454545</v>
      </c>
      <c r="M4" s="29" t="s">
        <v>874</v>
      </c>
    </row>
    <row r="5" spans="1:13" ht="38.25" x14ac:dyDescent="0.25">
      <c r="A5" s="3" t="s">
        <v>613</v>
      </c>
      <c r="B5" s="32" t="s">
        <v>668</v>
      </c>
      <c r="C5" s="34" t="s">
        <v>359</v>
      </c>
      <c r="D5" s="2" t="s">
        <v>360</v>
      </c>
      <c r="E5" s="2" t="s">
        <v>92</v>
      </c>
      <c r="F5" s="2" t="s">
        <v>361</v>
      </c>
      <c r="G5" s="2" t="s">
        <v>62</v>
      </c>
      <c r="H5" s="36">
        <v>2521000</v>
      </c>
      <c r="I5" s="31">
        <v>2441000</v>
      </c>
      <c r="J5" s="36">
        <v>800000</v>
      </c>
      <c r="K5" s="29">
        <v>31</v>
      </c>
      <c r="L5" s="40">
        <v>9.2727272727272734</v>
      </c>
      <c r="M5" s="29" t="s">
        <v>874</v>
      </c>
    </row>
    <row r="6" spans="1:13" ht="25.5" x14ac:dyDescent="0.25">
      <c r="A6" s="3" t="s">
        <v>613</v>
      </c>
      <c r="B6" s="32" t="s">
        <v>633</v>
      </c>
      <c r="C6" s="2" t="s">
        <v>138</v>
      </c>
      <c r="D6" s="2" t="s">
        <v>139</v>
      </c>
      <c r="E6" s="2" t="s">
        <v>23</v>
      </c>
      <c r="F6" s="2" t="s">
        <v>86</v>
      </c>
      <c r="G6" s="2" t="s">
        <v>87</v>
      </c>
      <c r="H6" s="36">
        <v>2645000</v>
      </c>
      <c r="I6" s="31">
        <v>2645000</v>
      </c>
      <c r="J6" s="36">
        <v>955000</v>
      </c>
      <c r="K6" s="29">
        <v>36</v>
      </c>
      <c r="L6" s="40">
        <v>9.1818181818181817</v>
      </c>
      <c r="M6" s="29" t="s">
        <v>874</v>
      </c>
    </row>
    <row r="7" spans="1:13" ht="25.5" x14ac:dyDescent="0.25">
      <c r="A7" s="3" t="s">
        <v>613</v>
      </c>
      <c r="B7" s="32" t="s">
        <v>670</v>
      </c>
      <c r="C7" s="2" t="s">
        <v>372</v>
      </c>
      <c r="D7" s="34" t="s">
        <v>373</v>
      </c>
      <c r="E7" s="2" t="s">
        <v>23</v>
      </c>
      <c r="F7" s="2" t="s">
        <v>374</v>
      </c>
      <c r="G7" s="2" t="s">
        <v>375</v>
      </c>
      <c r="H7" s="36">
        <v>1680000</v>
      </c>
      <c r="I7" s="31">
        <v>1680000</v>
      </c>
      <c r="J7" s="36">
        <v>830000</v>
      </c>
      <c r="K7" s="29">
        <v>49</v>
      </c>
      <c r="L7" s="40">
        <v>8.6999999999999993</v>
      </c>
      <c r="M7" s="29" t="s">
        <v>874</v>
      </c>
    </row>
    <row r="8" spans="1:13" ht="25.5" x14ac:dyDescent="0.25">
      <c r="A8" s="3" t="s">
        <v>613</v>
      </c>
      <c r="B8" s="32" t="s">
        <v>641</v>
      </c>
      <c r="C8" s="34" t="s">
        <v>180</v>
      </c>
      <c r="D8" s="2" t="s">
        <v>181</v>
      </c>
      <c r="E8" s="2" t="s">
        <v>23</v>
      </c>
      <c r="F8" s="2" t="s">
        <v>20</v>
      </c>
      <c r="G8" s="2" t="s">
        <v>16</v>
      </c>
      <c r="H8" s="36">
        <v>1305000</v>
      </c>
      <c r="I8" s="31">
        <v>1264500</v>
      </c>
      <c r="J8" s="36">
        <v>422000</v>
      </c>
      <c r="K8" s="29">
        <v>32</v>
      </c>
      <c r="L8" s="40">
        <v>8.6</v>
      </c>
      <c r="M8" s="29" t="s">
        <v>874</v>
      </c>
    </row>
    <row r="9" spans="1:13" ht="51" x14ac:dyDescent="0.25">
      <c r="A9" s="3" t="s">
        <v>613</v>
      </c>
      <c r="B9" s="32" t="s">
        <v>639</v>
      </c>
      <c r="C9" s="34" t="s">
        <v>165</v>
      </c>
      <c r="D9" s="2" t="s">
        <v>166</v>
      </c>
      <c r="E9" s="2" t="s">
        <v>23</v>
      </c>
      <c r="F9" s="2" t="s">
        <v>167</v>
      </c>
      <c r="G9" s="2" t="s">
        <v>168</v>
      </c>
      <c r="H9" s="36">
        <v>1860000</v>
      </c>
      <c r="I9" s="31">
        <v>1798000</v>
      </c>
      <c r="J9" s="36">
        <v>875000</v>
      </c>
      <c r="K9" s="29">
        <v>47</v>
      </c>
      <c r="L9" s="40">
        <v>8.545454545454545</v>
      </c>
      <c r="M9" s="29" t="s">
        <v>874</v>
      </c>
    </row>
    <row r="10" spans="1:13" ht="38.25" x14ac:dyDescent="0.25">
      <c r="A10" s="3" t="s">
        <v>613</v>
      </c>
      <c r="B10" s="32" t="s">
        <v>630</v>
      </c>
      <c r="C10" s="2" t="s">
        <v>122</v>
      </c>
      <c r="D10" s="2" t="s">
        <v>123</v>
      </c>
      <c r="E10" s="2" t="s">
        <v>23</v>
      </c>
      <c r="F10" s="2" t="s">
        <v>124</v>
      </c>
      <c r="G10" s="2" t="s">
        <v>125</v>
      </c>
      <c r="H10" s="36">
        <v>3524000</v>
      </c>
      <c r="I10" s="31">
        <v>3524000</v>
      </c>
      <c r="J10" s="36">
        <v>1601000</v>
      </c>
      <c r="K10" s="29">
        <v>45</v>
      </c>
      <c r="L10" s="40">
        <v>8.454545454545455</v>
      </c>
      <c r="M10" s="29" t="s">
        <v>874</v>
      </c>
    </row>
    <row r="11" spans="1:13" ht="51" x14ac:dyDescent="0.25">
      <c r="A11" s="3" t="s">
        <v>613</v>
      </c>
      <c r="B11" s="32" t="s">
        <v>686</v>
      </c>
      <c r="C11" s="2" t="s">
        <v>140</v>
      </c>
      <c r="D11" s="2" t="s">
        <v>510</v>
      </c>
      <c r="E11" s="2" t="s">
        <v>23</v>
      </c>
      <c r="F11" s="2" t="s">
        <v>511</v>
      </c>
      <c r="G11" s="2" t="s">
        <v>87</v>
      </c>
      <c r="H11" s="36">
        <v>2049000</v>
      </c>
      <c r="I11" s="31">
        <v>1966000</v>
      </c>
      <c r="J11" s="36">
        <v>560000</v>
      </c>
      <c r="K11" s="29">
        <v>27</v>
      </c>
      <c r="L11" s="40">
        <v>8.3636363636363633</v>
      </c>
      <c r="M11" s="29" t="s">
        <v>874</v>
      </c>
    </row>
    <row r="12" spans="1:13" ht="38.25" x14ac:dyDescent="0.25">
      <c r="A12" s="3" t="s">
        <v>613</v>
      </c>
      <c r="B12" s="32" t="s">
        <v>699</v>
      </c>
      <c r="C12" s="2" t="s">
        <v>586</v>
      </c>
      <c r="D12" s="34" t="s">
        <v>587</v>
      </c>
      <c r="E12" s="2" t="s">
        <v>28</v>
      </c>
      <c r="F12" s="2" t="s">
        <v>549</v>
      </c>
      <c r="G12" s="2" t="s">
        <v>371</v>
      </c>
      <c r="H12" s="36">
        <v>10207650</v>
      </c>
      <c r="I12" s="31">
        <v>10207650</v>
      </c>
      <c r="J12" s="36">
        <v>2990000</v>
      </c>
      <c r="K12" s="29">
        <v>29</v>
      </c>
      <c r="L12" s="40">
        <v>8.3636363636363633</v>
      </c>
      <c r="M12" s="29" t="s">
        <v>874</v>
      </c>
    </row>
    <row r="13" spans="1:13" ht="25.5" x14ac:dyDescent="0.25">
      <c r="A13" s="3" t="s">
        <v>613</v>
      </c>
      <c r="B13" s="32" t="s">
        <v>664</v>
      </c>
      <c r="C13" s="2" t="s">
        <v>339</v>
      </c>
      <c r="D13" s="2" t="s">
        <v>340</v>
      </c>
      <c r="E13" s="2" t="s">
        <v>92</v>
      </c>
      <c r="F13" s="2" t="s">
        <v>20</v>
      </c>
      <c r="G13" s="2" t="s">
        <v>68</v>
      </c>
      <c r="H13" s="36">
        <v>2200000</v>
      </c>
      <c r="I13" s="31">
        <v>2200000</v>
      </c>
      <c r="J13" s="36">
        <v>995000</v>
      </c>
      <c r="K13" s="29">
        <v>45</v>
      </c>
      <c r="L13" s="40">
        <v>8.3000000000000007</v>
      </c>
      <c r="M13" s="29" t="s">
        <v>874</v>
      </c>
    </row>
    <row r="14" spans="1:13" ht="38.25" x14ac:dyDescent="0.25">
      <c r="A14" s="3" t="s">
        <v>613</v>
      </c>
      <c r="B14" s="32" t="s">
        <v>644</v>
      </c>
      <c r="C14" s="2" t="s">
        <v>202</v>
      </c>
      <c r="D14" s="2" t="s">
        <v>205</v>
      </c>
      <c r="E14" s="2" t="s">
        <v>28</v>
      </c>
      <c r="F14" s="2" t="s">
        <v>206</v>
      </c>
      <c r="G14" s="2" t="s">
        <v>207</v>
      </c>
      <c r="H14" s="36">
        <v>2395000</v>
      </c>
      <c r="I14" s="31">
        <v>2395000</v>
      </c>
      <c r="J14" s="36">
        <v>965000</v>
      </c>
      <c r="K14" s="29">
        <v>40</v>
      </c>
      <c r="L14" s="40">
        <v>8.1818181818181817</v>
      </c>
      <c r="M14" s="29" t="s">
        <v>874</v>
      </c>
    </row>
    <row r="15" spans="1:13" ht="38.25" x14ac:dyDescent="0.25">
      <c r="A15" s="3" t="s">
        <v>613</v>
      </c>
      <c r="B15" s="32" t="s">
        <v>666</v>
      </c>
      <c r="C15" s="2" t="s">
        <v>26</v>
      </c>
      <c r="D15" s="2" t="s">
        <v>347</v>
      </c>
      <c r="E15" s="2" t="s">
        <v>28</v>
      </c>
      <c r="F15" s="2" t="s">
        <v>348</v>
      </c>
      <c r="G15" s="2" t="s">
        <v>298</v>
      </c>
      <c r="H15" s="36">
        <v>833000</v>
      </c>
      <c r="I15" s="31">
        <v>782000</v>
      </c>
      <c r="J15" s="36">
        <v>270000</v>
      </c>
      <c r="K15" s="29">
        <v>32</v>
      </c>
      <c r="L15" s="40">
        <v>8.1818181818181817</v>
      </c>
      <c r="M15" s="29" t="s">
        <v>874</v>
      </c>
    </row>
    <row r="16" spans="1:13" ht="38.25" x14ac:dyDescent="0.25">
      <c r="A16" s="3" t="s">
        <v>613</v>
      </c>
      <c r="B16" s="32" t="s">
        <v>643</v>
      </c>
      <c r="C16" s="34" t="s">
        <v>202</v>
      </c>
      <c r="D16" s="2" t="s">
        <v>203</v>
      </c>
      <c r="E16" s="2" t="s">
        <v>28</v>
      </c>
      <c r="F16" s="2" t="s">
        <v>142</v>
      </c>
      <c r="G16" s="2" t="s">
        <v>204</v>
      </c>
      <c r="H16" s="36">
        <v>1690000</v>
      </c>
      <c r="I16" s="31">
        <v>1690000</v>
      </c>
      <c r="J16" s="36">
        <v>820000</v>
      </c>
      <c r="K16" s="29">
        <v>48</v>
      </c>
      <c r="L16" s="40">
        <v>8.0909090909090917</v>
      </c>
      <c r="M16" s="29" t="s">
        <v>874</v>
      </c>
    </row>
    <row r="17" spans="1:13" ht="89.25" x14ac:dyDescent="0.25">
      <c r="A17" s="3" t="s">
        <v>613</v>
      </c>
      <c r="B17" s="32" t="s">
        <v>700</v>
      </c>
      <c r="C17" s="2" t="s">
        <v>590</v>
      </c>
      <c r="D17" s="2" t="s">
        <v>591</v>
      </c>
      <c r="E17" s="2" t="s">
        <v>28</v>
      </c>
      <c r="F17" s="2" t="s">
        <v>462</v>
      </c>
      <c r="G17" s="2" t="s">
        <v>592</v>
      </c>
      <c r="H17" s="36">
        <v>1448500</v>
      </c>
      <c r="I17" s="31">
        <v>1448500</v>
      </c>
      <c r="J17" s="36">
        <v>550000</v>
      </c>
      <c r="K17" s="29">
        <v>37</v>
      </c>
      <c r="L17" s="40">
        <v>8</v>
      </c>
      <c r="M17" s="29" t="s">
        <v>874</v>
      </c>
    </row>
    <row r="18" spans="1:13" ht="38.25" x14ac:dyDescent="0.25">
      <c r="A18" s="3" t="s">
        <v>613</v>
      </c>
      <c r="B18" s="32" t="s">
        <v>647</v>
      </c>
      <c r="C18" s="34" t="s">
        <v>226</v>
      </c>
      <c r="D18" s="2" t="s">
        <v>227</v>
      </c>
      <c r="E18" s="2" t="s">
        <v>23</v>
      </c>
      <c r="F18" s="2" t="s">
        <v>228</v>
      </c>
      <c r="G18" s="2" t="s">
        <v>229</v>
      </c>
      <c r="H18" s="36">
        <v>630000</v>
      </c>
      <c r="I18" s="31">
        <v>630000</v>
      </c>
      <c r="J18" s="36">
        <v>200000</v>
      </c>
      <c r="K18" s="29">
        <v>31</v>
      </c>
      <c r="L18" s="40">
        <v>8</v>
      </c>
      <c r="M18" s="29" t="s">
        <v>874</v>
      </c>
    </row>
    <row r="19" spans="1:13" ht="25.5" x14ac:dyDescent="0.25">
      <c r="A19" s="3" t="s">
        <v>613</v>
      </c>
      <c r="B19" s="32" t="s">
        <v>638</v>
      </c>
      <c r="C19" s="2" t="s">
        <v>158</v>
      </c>
      <c r="D19" s="2" t="s">
        <v>159</v>
      </c>
      <c r="E19" s="2" t="s">
        <v>23</v>
      </c>
      <c r="F19" s="2" t="s">
        <v>160</v>
      </c>
      <c r="G19" s="2" t="s">
        <v>161</v>
      </c>
      <c r="H19" s="36">
        <v>346400</v>
      </c>
      <c r="I19" s="31">
        <v>307000</v>
      </c>
      <c r="J19" s="36">
        <v>120000</v>
      </c>
      <c r="K19" s="29">
        <v>34</v>
      </c>
      <c r="L19" s="40">
        <v>8</v>
      </c>
      <c r="M19" s="29" t="s">
        <v>874</v>
      </c>
    </row>
    <row r="20" spans="1:13" ht="25.5" x14ac:dyDescent="0.25">
      <c r="A20" s="3" t="s">
        <v>613</v>
      </c>
      <c r="B20" s="32" t="s">
        <v>646</v>
      </c>
      <c r="C20" s="34" t="s">
        <v>215</v>
      </c>
      <c r="D20" s="2" t="s">
        <v>216</v>
      </c>
      <c r="E20" s="2" t="s">
        <v>23</v>
      </c>
      <c r="F20" s="2" t="s">
        <v>20</v>
      </c>
      <c r="G20" s="2" t="s">
        <v>16</v>
      </c>
      <c r="H20" s="36">
        <v>4050000</v>
      </c>
      <c r="I20" s="31">
        <v>4050000</v>
      </c>
      <c r="J20" s="36">
        <v>2400000</v>
      </c>
      <c r="K20" s="29">
        <v>59</v>
      </c>
      <c r="L20" s="40">
        <v>8</v>
      </c>
      <c r="M20" s="29" t="s">
        <v>874</v>
      </c>
    </row>
    <row r="21" spans="1:13" ht="38.25" x14ac:dyDescent="0.25">
      <c r="A21" s="3" t="s">
        <v>613</v>
      </c>
      <c r="B21" s="32" t="s">
        <v>702</v>
      </c>
      <c r="C21" s="34" t="s">
        <v>590</v>
      </c>
      <c r="D21" s="2" t="s">
        <v>599</v>
      </c>
      <c r="E21" s="2" t="s">
        <v>28</v>
      </c>
      <c r="F21" s="2" t="s">
        <v>315</v>
      </c>
      <c r="G21" s="2" t="s">
        <v>559</v>
      </c>
      <c r="H21" s="36">
        <v>234100</v>
      </c>
      <c r="I21" s="31">
        <v>234100</v>
      </c>
      <c r="J21" s="36">
        <v>103000</v>
      </c>
      <c r="K21" s="29">
        <v>43</v>
      </c>
      <c r="L21" s="40">
        <v>7.9090909090909092</v>
      </c>
      <c r="M21" s="29" t="s">
        <v>874</v>
      </c>
    </row>
    <row r="22" spans="1:13" ht="38.25" x14ac:dyDescent="0.25">
      <c r="A22" s="3" t="s">
        <v>613</v>
      </c>
      <c r="B22" s="32" t="s">
        <v>676</v>
      </c>
      <c r="C22" s="2" t="s">
        <v>427</v>
      </c>
      <c r="D22" s="2" t="s">
        <v>432</v>
      </c>
      <c r="E22" s="2" t="s">
        <v>28</v>
      </c>
      <c r="F22" s="2" t="s">
        <v>288</v>
      </c>
      <c r="G22" s="2" t="s">
        <v>68</v>
      </c>
      <c r="H22" s="36">
        <v>3198000</v>
      </c>
      <c r="I22" s="31">
        <v>3198000</v>
      </c>
      <c r="J22" s="36">
        <v>1051000</v>
      </c>
      <c r="K22" s="29">
        <v>32</v>
      </c>
      <c r="L22" s="40">
        <v>7.9090909090909092</v>
      </c>
      <c r="M22" s="29" t="s">
        <v>874</v>
      </c>
    </row>
    <row r="23" spans="1:13" ht="25.5" x14ac:dyDescent="0.25">
      <c r="A23" s="3" t="s">
        <v>613</v>
      </c>
      <c r="B23" s="32" t="s">
        <v>650</v>
      </c>
      <c r="C23" s="2" t="s">
        <v>255</v>
      </c>
      <c r="D23" s="2" t="s">
        <v>256</v>
      </c>
      <c r="E23" s="2" t="s">
        <v>92</v>
      </c>
      <c r="F23" s="2" t="s">
        <v>24</v>
      </c>
      <c r="G23" s="2" t="s">
        <v>257</v>
      </c>
      <c r="H23" s="36">
        <v>3345000</v>
      </c>
      <c r="I23" s="31">
        <v>3121000</v>
      </c>
      <c r="J23" s="36">
        <v>1299000</v>
      </c>
      <c r="K23" s="29">
        <v>38</v>
      </c>
      <c r="L23" s="40">
        <v>7.8181818181818183</v>
      </c>
      <c r="M23" s="29" t="s">
        <v>874</v>
      </c>
    </row>
    <row r="24" spans="1:13" ht="38.25" x14ac:dyDescent="0.25">
      <c r="A24" s="3" t="s">
        <v>613</v>
      </c>
      <c r="B24" s="32" t="s">
        <v>645</v>
      </c>
      <c r="C24" s="2" t="s">
        <v>202</v>
      </c>
      <c r="D24" s="2" t="s">
        <v>208</v>
      </c>
      <c r="E24" s="2" t="s">
        <v>28</v>
      </c>
      <c r="F24" s="2" t="s">
        <v>209</v>
      </c>
      <c r="G24" s="2" t="s">
        <v>210</v>
      </c>
      <c r="H24" s="36">
        <v>979000</v>
      </c>
      <c r="I24" s="31">
        <v>979000</v>
      </c>
      <c r="J24" s="36">
        <v>489000</v>
      </c>
      <c r="K24" s="29">
        <v>49</v>
      </c>
      <c r="L24" s="40">
        <v>7.8181818181818183</v>
      </c>
      <c r="M24" s="29" t="s">
        <v>874</v>
      </c>
    </row>
    <row r="25" spans="1:13" ht="25.5" x14ac:dyDescent="0.25">
      <c r="A25" s="3" t="s">
        <v>613</v>
      </c>
      <c r="B25" s="32" t="s">
        <v>637</v>
      </c>
      <c r="C25" s="2" t="s">
        <v>156</v>
      </c>
      <c r="D25" s="2" t="s">
        <v>157</v>
      </c>
      <c r="E25" s="2" t="s">
        <v>23</v>
      </c>
      <c r="F25" s="2" t="s">
        <v>20</v>
      </c>
      <c r="G25" s="2" t="s">
        <v>16</v>
      </c>
      <c r="H25" s="36">
        <v>930000</v>
      </c>
      <c r="I25" s="31">
        <v>930000</v>
      </c>
      <c r="J25" s="36">
        <v>540000</v>
      </c>
      <c r="K25" s="29">
        <v>58</v>
      </c>
      <c r="L25" s="40">
        <v>7.5454545454545459</v>
      </c>
      <c r="M25" s="29" t="s">
        <v>874</v>
      </c>
    </row>
    <row r="26" spans="1:13" ht="25.5" x14ac:dyDescent="0.25">
      <c r="A26" s="3" t="s">
        <v>613</v>
      </c>
      <c r="B26" s="32" t="s">
        <v>683</v>
      </c>
      <c r="C26" s="2" t="s">
        <v>491</v>
      </c>
      <c r="D26" s="2" t="s">
        <v>492</v>
      </c>
      <c r="E26" s="2" t="s">
        <v>23</v>
      </c>
      <c r="F26" s="2" t="s">
        <v>493</v>
      </c>
      <c r="G26" s="2" t="s">
        <v>494</v>
      </c>
      <c r="H26" s="36">
        <v>661900</v>
      </c>
      <c r="I26" s="31">
        <v>383000</v>
      </c>
      <c r="J26" s="36">
        <v>105000</v>
      </c>
      <c r="K26" s="29">
        <v>15</v>
      </c>
      <c r="L26" s="40">
        <v>7.4545454545454541</v>
      </c>
      <c r="M26" s="29" t="s">
        <v>874</v>
      </c>
    </row>
    <row r="27" spans="1:13" ht="38.25" x14ac:dyDescent="0.25">
      <c r="A27" s="3" t="s">
        <v>613</v>
      </c>
      <c r="B27" s="32" t="s">
        <v>696</v>
      </c>
      <c r="C27" s="2" t="s">
        <v>569</v>
      </c>
      <c r="D27" s="2" t="s">
        <v>570</v>
      </c>
      <c r="E27" s="2" t="s">
        <v>14</v>
      </c>
      <c r="F27" s="2" t="s">
        <v>178</v>
      </c>
      <c r="G27" s="2" t="s">
        <v>179</v>
      </c>
      <c r="H27" s="36">
        <v>378908</v>
      </c>
      <c r="I27" s="31">
        <v>270000</v>
      </c>
      <c r="J27" s="36">
        <v>108908</v>
      </c>
      <c r="K27" s="29">
        <v>28</v>
      </c>
      <c r="L27" s="40">
        <v>7.3636363636363633</v>
      </c>
      <c r="M27" s="29" t="s">
        <v>874</v>
      </c>
    </row>
    <row r="28" spans="1:13" ht="25.5" x14ac:dyDescent="0.25">
      <c r="A28" s="3" t="s">
        <v>613</v>
      </c>
      <c r="B28" s="32" t="s">
        <v>701</v>
      </c>
      <c r="C28" s="2" t="s">
        <v>595</v>
      </c>
      <c r="D28" s="2" t="s">
        <v>596</v>
      </c>
      <c r="E28" s="2" t="s">
        <v>23</v>
      </c>
      <c r="F28" s="2" t="s">
        <v>597</v>
      </c>
      <c r="G28" s="2" t="s">
        <v>598</v>
      </c>
      <c r="H28" s="36">
        <v>168000</v>
      </c>
      <c r="I28" s="31">
        <v>168000</v>
      </c>
      <c r="J28" s="36">
        <v>60000</v>
      </c>
      <c r="K28" s="29">
        <v>35</v>
      </c>
      <c r="L28" s="40">
        <v>7.2727272727272725</v>
      </c>
      <c r="M28" s="29" t="s">
        <v>874</v>
      </c>
    </row>
    <row r="29" spans="1:13" ht="25.5" x14ac:dyDescent="0.25">
      <c r="A29" s="3" t="s">
        <v>613</v>
      </c>
      <c r="B29" s="32" t="s">
        <v>655</v>
      </c>
      <c r="C29" s="2" t="s">
        <v>295</v>
      </c>
      <c r="D29" s="34" t="s">
        <v>296</v>
      </c>
      <c r="E29" s="2" t="s">
        <v>23</v>
      </c>
      <c r="F29" s="2" t="s">
        <v>297</v>
      </c>
      <c r="G29" s="2" t="s">
        <v>298</v>
      </c>
      <c r="H29" s="36">
        <v>280000</v>
      </c>
      <c r="I29" s="31">
        <v>230000</v>
      </c>
      <c r="J29" s="36">
        <v>70000</v>
      </c>
      <c r="K29" s="29">
        <v>25</v>
      </c>
      <c r="L29" s="40">
        <v>7.2727272727272725</v>
      </c>
      <c r="M29" s="29" t="s">
        <v>874</v>
      </c>
    </row>
    <row r="30" spans="1:13" ht="25.5" x14ac:dyDescent="0.25">
      <c r="A30" s="3" t="s">
        <v>613</v>
      </c>
      <c r="B30" s="32" t="s">
        <v>680</v>
      </c>
      <c r="C30" s="2" t="s">
        <v>463</v>
      </c>
      <c r="D30" s="2" t="s">
        <v>464</v>
      </c>
      <c r="E30" s="2" t="s">
        <v>23</v>
      </c>
      <c r="F30" s="2" t="s">
        <v>465</v>
      </c>
      <c r="G30" s="2" t="s">
        <v>465</v>
      </c>
      <c r="H30" s="36">
        <v>203200</v>
      </c>
      <c r="I30" s="31">
        <v>203200</v>
      </c>
      <c r="J30" s="36">
        <v>70000</v>
      </c>
      <c r="K30" s="29">
        <v>34</v>
      </c>
      <c r="L30" s="40">
        <v>7.2727272727272725</v>
      </c>
      <c r="M30" s="29" t="s">
        <v>874</v>
      </c>
    </row>
    <row r="31" spans="1:13" ht="51" x14ac:dyDescent="0.25">
      <c r="A31" s="3" t="s">
        <v>613</v>
      </c>
      <c r="B31" s="32" t="s">
        <v>648</v>
      </c>
      <c r="C31" s="2" t="s">
        <v>95</v>
      </c>
      <c r="D31" s="2" t="s">
        <v>244</v>
      </c>
      <c r="E31" s="2" t="s">
        <v>23</v>
      </c>
      <c r="F31" s="2" t="s">
        <v>243</v>
      </c>
      <c r="G31" s="2" t="s">
        <v>245</v>
      </c>
      <c r="H31" s="36">
        <v>1497950</v>
      </c>
      <c r="I31" s="31">
        <v>1497950</v>
      </c>
      <c r="J31" s="36">
        <v>540000</v>
      </c>
      <c r="K31" s="29">
        <v>36</v>
      </c>
      <c r="L31" s="40">
        <v>7.1818181818181817</v>
      </c>
      <c r="M31" s="29" t="s">
        <v>874</v>
      </c>
    </row>
    <row r="32" spans="1:13" ht="38.25" x14ac:dyDescent="0.25">
      <c r="A32" s="3" t="s">
        <v>613</v>
      </c>
      <c r="B32" s="32" t="s">
        <v>685</v>
      </c>
      <c r="C32" s="34" t="s">
        <v>502</v>
      </c>
      <c r="D32" s="2" t="s">
        <v>509</v>
      </c>
      <c r="E32" s="2" t="s">
        <v>23</v>
      </c>
      <c r="F32" s="2" t="s">
        <v>348</v>
      </c>
      <c r="G32" s="2" t="s">
        <v>298</v>
      </c>
      <c r="H32" s="36">
        <v>380000</v>
      </c>
      <c r="I32" s="31">
        <v>355000</v>
      </c>
      <c r="J32" s="36">
        <v>150000</v>
      </c>
      <c r="K32" s="29">
        <v>39</v>
      </c>
      <c r="L32" s="40">
        <v>7.1818181818181817</v>
      </c>
      <c r="M32" s="29" t="s">
        <v>874</v>
      </c>
    </row>
    <row r="33" spans="1:13" ht="25.5" x14ac:dyDescent="0.25">
      <c r="A33" s="3" t="s">
        <v>613</v>
      </c>
      <c r="B33" s="32" t="s">
        <v>659</v>
      </c>
      <c r="C33" s="2" t="s">
        <v>316</v>
      </c>
      <c r="D33" s="2" t="s">
        <v>318</v>
      </c>
      <c r="E33" s="2" t="s">
        <v>23</v>
      </c>
      <c r="F33" s="2" t="s">
        <v>228</v>
      </c>
      <c r="G33" s="2" t="s">
        <v>319</v>
      </c>
      <c r="H33" s="36">
        <v>556800</v>
      </c>
      <c r="I33" s="31">
        <v>556800</v>
      </c>
      <c r="J33" s="36">
        <v>201800</v>
      </c>
      <c r="K33" s="29">
        <v>36</v>
      </c>
      <c r="L33" s="40">
        <v>7.0909090909090908</v>
      </c>
      <c r="M33" s="29" t="s">
        <v>874</v>
      </c>
    </row>
    <row r="34" spans="1:13" ht="38.25" x14ac:dyDescent="0.25">
      <c r="A34" s="3" t="s">
        <v>613</v>
      </c>
      <c r="B34" s="32" t="s">
        <v>642</v>
      </c>
      <c r="C34" s="34" t="s">
        <v>198</v>
      </c>
      <c r="D34" s="34" t="s">
        <v>199</v>
      </c>
      <c r="E34" s="2" t="s">
        <v>14</v>
      </c>
      <c r="F34" s="2" t="s">
        <v>200</v>
      </c>
      <c r="G34" s="2" t="s">
        <v>201</v>
      </c>
      <c r="H34" s="36">
        <v>2925953</v>
      </c>
      <c r="I34" s="31">
        <v>2355953</v>
      </c>
      <c r="J34" s="36">
        <v>498000</v>
      </c>
      <c r="K34" s="29">
        <v>17</v>
      </c>
      <c r="L34" s="40">
        <v>7.0909090909090908</v>
      </c>
      <c r="M34" s="29" t="s">
        <v>874</v>
      </c>
    </row>
    <row r="35" spans="1:13" ht="38.25" x14ac:dyDescent="0.25">
      <c r="A35" s="3" t="s">
        <v>613</v>
      </c>
      <c r="B35" s="32" t="s">
        <v>697</v>
      </c>
      <c r="C35" s="2" t="s">
        <v>571</v>
      </c>
      <c r="D35" s="2" t="s">
        <v>572</v>
      </c>
      <c r="E35" s="2" t="s">
        <v>14</v>
      </c>
      <c r="F35" s="2" t="s">
        <v>238</v>
      </c>
      <c r="G35" s="2" t="s">
        <v>238</v>
      </c>
      <c r="H35" s="36">
        <v>422000</v>
      </c>
      <c r="I35" s="31">
        <v>422000</v>
      </c>
      <c r="J35" s="36">
        <v>252000</v>
      </c>
      <c r="K35" s="29">
        <v>59</v>
      </c>
      <c r="L35" s="40">
        <v>7</v>
      </c>
      <c r="M35" s="29" t="s">
        <v>874</v>
      </c>
    </row>
    <row r="36" spans="1:13" ht="38.25" x14ac:dyDescent="0.25">
      <c r="A36" s="3" t="s">
        <v>613</v>
      </c>
      <c r="B36" s="32" t="s">
        <v>671</v>
      </c>
      <c r="C36" s="2" t="s">
        <v>379</v>
      </c>
      <c r="D36" s="2" t="s">
        <v>380</v>
      </c>
      <c r="E36" s="2" t="s">
        <v>23</v>
      </c>
      <c r="F36" s="2" t="s">
        <v>381</v>
      </c>
      <c r="G36" s="2" t="s">
        <v>382</v>
      </c>
      <c r="H36" s="36">
        <v>1284000</v>
      </c>
      <c r="I36" s="31">
        <v>1284000</v>
      </c>
      <c r="J36" s="36">
        <v>250000</v>
      </c>
      <c r="K36" s="29">
        <v>19</v>
      </c>
      <c r="L36" s="40">
        <v>6.9090909090909092</v>
      </c>
      <c r="M36" s="29" t="s">
        <v>874</v>
      </c>
    </row>
    <row r="37" spans="1:13" ht="25.5" x14ac:dyDescent="0.25">
      <c r="A37" s="3" t="s">
        <v>613</v>
      </c>
      <c r="B37" s="32" t="s">
        <v>692</v>
      </c>
      <c r="C37" s="34" t="s">
        <v>544</v>
      </c>
      <c r="D37" s="2" t="s">
        <v>545</v>
      </c>
      <c r="E37" s="2" t="s">
        <v>23</v>
      </c>
      <c r="F37" s="2" t="s">
        <v>546</v>
      </c>
      <c r="G37" s="2" t="s">
        <v>547</v>
      </c>
      <c r="H37" s="36">
        <v>590000</v>
      </c>
      <c r="I37" s="31">
        <v>590000</v>
      </c>
      <c r="J37" s="36">
        <v>200000</v>
      </c>
      <c r="K37" s="29">
        <v>33</v>
      </c>
      <c r="L37" s="40">
        <v>6.9090909090909092</v>
      </c>
      <c r="M37" s="29" t="s">
        <v>874</v>
      </c>
    </row>
    <row r="38" spans="1:13" ht="76.5" x14ac:dyDescent="0.25">
      <c r="A38" s="3" t="s">
        <v>613</v>
      </c>
      <c r="B38" s="32" t="s">
        <v>669</v>
      </c>
      <c r="C38" s="2" t="s">
        <v>365</v>
      </c>
      <c r="D38" s="2" t="s">
        <v>366</v>
      </c>
      <c r="E38" s="2" t="s">
        <v>79</v>
      </c>
      <c r="F38" s="2" t="s">
        <v>367</v>
      </c>
      <c r="G38" s="2" t="s">
        <v>68</v>
      </c>
      <c r="H38" s="36">
        <v>596000</v>
      </c>
      <c r="I38" s="31">
        <v>596000</v>
      </c>
      <c r="J38" s="36">
        <v>160200</v>
      </c>
      <c r="K38" s="29">
        <v>26</v>
      </c>
      <c r="L38" s="40">
        <v>6.9090909090909092</v>
      </c>
      <c r="M38" s="29" t="s">
        <v>874</v>
      </c>
    </row>
    <row r="39" spans="1:13" ht="25.5" x14ac:dyDescent="0.25">
      <c r="A39" s="9" t="s">
        <v>613</v>
      </c>
      <c r="B39" s="32" t="s">
        <v>624</v>
      </c>
      <c r="C39" s="2" t="s">
        <v>21</v>
      </c>
      <c r="D39" s="2" t="s">
        <v>22</v>
      </c>
      <c r="E39" s="2" t="s">
        <v>23</v>
      </c>
      <c r="F39" s="2" t="s">
        <v>24</v>
      </c>
      <c r="G39" s="2" t="s">
        <v>25</v>
      </c>
      <c r="H39" s="36">
        <v>1235000</v>
      </c>
      <c r="I39" s="31">
        <v>1235000</v>
      </c>
      <c r="J39" s="36">
        <v>455000</v>
      </c>
      <c r="K39" s="29">
        <v>36</v>
      </c>
      <c r="L39" s="40">
        <v>6.7272727272727275</v>
      </c>
      <c r="M39" s="29" t="s">
        <v>875</v>
      </c>
    </row>
    <row r="40" spans="1:13" ht="76.5" x14ac:dyDescent="0.25">
      <c r="A40" s="3" t="s">
        <v>613</v>
      </c>
      <c r="B40" s="32" t="s">
        <v>693</v>
      </c>
      <c r="C40" s="2" t="s">
        <v>521</v>
      </c>
      <c r="D40" s="34" t="s">
        <v>548</v>
      </c>
      <c r="E40" s="2" t="s">
        <v>79</v>
      </c>
      <c r="F40" s="2" t="s">
        <v>549</v>
      </c>
      <c r="G40" s="2" t="s">
        <v>550</v>
      </c>
      <c r="H40" s="36">
        <v>343500</v>
      </c>
      <c r="I40" s="31">
        <v>343500</v>
      </c>
      <c r="J40" s="36">
        <v>166500</v>
      </c>
      <c r="K40" s="29">
        <v>48</v>
      </c>
      <c r="L40" s="40">
        <v>6.7272727272727275</v>
      </c>
      <c r="M40" s="29" t="s">
        <v>874</v>
      </c>
    </row>
    <row r="41" spans="1:13" ht="38.25" x14ac:dyDescent="0.25">
      <c r="A41" s="3" t="s">
        <v>613</v>
      </c>
      <c r="B41" s="32" t="s">
        <v>667</v>
      </c>
      <c r="C41" s="2" t="s">
        <v>357</v>
      </c>
      <c r="D41" s="34" t="s">
        <v>358</v>
      </c>
      <c r="E41" s="2" t="s">
        <v>28</v>
      </c>
      <c r="F41" s="2" t="s">
        <v>117</v>
      </c>
      <c r="G41" s="2" t="s">
        <v>76</v>
      </c>
      <c r="H41" s="36">
        <v>2762000</v>
      </c>
      <c r="I41" s="31">
        <v>2762000</v>
      </c>
      <c r="J41" s="36">
        <v>750000</v>
      </c>
      <c r="K41" s="29">
        <v>27</v>
      </c>
      <c r="L41" s="40">
        <v>6.7272727272727275</v>
      </c>
      <c r="M41" s="29" t="s">
        <v>875</v>
      </c>
    </row>
    <row r="42" spans="1:13" ht="25.5" x14ac:dyDescent="0.25">
      <c r="A42" s="3" t="s">
        <v>613</v>
      </c>
      <c r="B42" s="32" t="s">
        <v>694</v>
      </c>
      <c r="C42" s="2" t="s">
        <v>528</v>
      </c>
      <c r="D42" s="34" t="s">
        <v>564</v>
      </c>
      <c r="E42" s="2" t="s">
        <v>23</v>
      </c>
      <c r="F42" s="2" t="s">
        <v>288</v>
      </c>
      <c r="G42" s="2" t="s">
        <v>445</v>
      </c>
      <c r="H42" s="36">
        <v>6893400</v>
      </c>
      <c r="I42" s="31">
        <v>6342400</v>
      </c>
      <c r="J42" s="36">
        <v>1415000</v>
      </c>
      <c r="K42" s="29">
        <v>20</v>
      </c>
      <c r="L42" s="40">
        <v>6.7272727272727275</v>
      </c>
      <c r="M42" s="29" t="s">
        <v>875</v>
      </c>
    </row>
    <row r="43" spans="1:13" ht="76.5" x14ac:dyDescent="0.25">
      <c r="A43" s="3" t="s">
        <v>613</v>
      </c>
      <c r="B43" s="32" t="s">
        <v>651</v>
      </c>
      <c r="C43" s="34" t="s">
        <v>261</v>
      </c>
      <c r="D43" s="2" t="s">
        <v>262</v>
      </c>
      <c r="E43" s="2" t="s">
        <v>79</v>
      </c>
      <c r="F43" s="2" t="s">
        <v>263</v>
      </c>
      <c r="G43" s="2" t="s">
        <v>264</v>
      </c>
      <c r="H43" s="36">
        <v>530000</v>
      </c>
      <c r="I43" s="31">
        <v>530000</v>
      </c>
      <c r="J43" s="36">
        <v>100000</v>
      </c>
      <c r="K43" s="29">
        <v>18</v>
      </c>
      <c r="L43" s="40">
        <v>6.7272727272727275</v>
      </c>
      <c r="M43" s="29" t="s">
        <v>874</v>
      </c>
    </row>
    <row r="44" spans="1:13" ht="76.5" x14ac:dyDescent="0.25">
      <c r="A44" s="3" t="s">
        <v>613</v>
      </c>
      <c r="B44" s="32" t="s">
        <v>689</v>
      </c>
      <c r="C44" s="2" t="s">
        <v>521</v>
      </c>
      <c r="D44" s="34" t="s">
        <v>523</v>
      </c>
      <c r="E44" s="2" t="s">
        <v>79</v>
      </c>
      <c r="F44" s="2" t="s">
        <v>524</v>
      </c>
      <c r="G44" s="2" t="s">
        <v>525</v>
      </c>
      <c r="H44" s="36">
        <v>343500</v>
      </c>
      <c r="I44" s="31">
        <v>343500</v>
      </c>
      <c r="J44" s="36">
        <v>166500</v>
      </c>
      <c r="K44" s="29">
        <v>48</v>
      </c>
      <c r="L44" s="40">
        <v>6.6363636363636367</v>
      </c>
      <c r="M44" s="29" t="s">
        <v>874</v>
      </c>
    </row>
    <row r="45" spans="1:13" ht="38.25" x14ac:dyDescent="0.25">
      <c r="A45" s="3" t="s">
        <v>613</v>
      </c>
      <c r="B45" s="32" t="s">
        <v>653</v>
      </c>
      <c r="C45" s="2" t="s">
        <v>272</v>
      </c>
      <c r="D45" s="34" t="s">
        <v>276</v>
      </c>
      <c r="E45" s="2" t="s">
        <v>28</v>
      </c>
      <c r="F45" s="2" t="s">
        <v>274</v>
      </c>
      <c r="G45" s="2" t="s">
        <v>277</v>
      </c>
      <c r="H45" s="36">
        <v>1955000</v>
      </c>
      <c r="I45" s="31">
        <v>1955000</v>
      </c>
      <c r="J45" s="36">
        <v>300000</v>
      </c>
      <c r="K45" s="29">
        <v>15</v>
      </c>
      <c r="L45" s="40">
        <v>6.6363636363636367</v>
      </c>
      <c r="M45" s="29" t="s">
        <v>874</v>
      </c>
    </row>
    <row r="46" spans="1:13" ht="38.25" x14ac:dyDescent="0.25">
      <c r="A46" s="3" t="s">
        <v>613</v>
      </c>
      <c r="B46" s="32" t="s">
        <v>679</v>
      </c>
      <c r="C46" s="34" t="s">
        <v>456</v>
      </c>
      <c r="D46" s="34" t="s">
        <v>457</v>
      </c>
      <c r="E46" s="2" t="s">
        <v>458</v>
      </c>
      <c r="F46" s="2" t="s">
        <v>459</v>
      </c>
      <c r="G46" s="2" t="s">
        <v>63</v>
      </c>
      <c r="H46" s="36">
        <v>3515000</v>
      </c>
      <c r="I46" s="31">
        <v>252000</v>
      </c>
      <c r="J46" s="36">
        <v>175000</v>
      </c>
      <c r="K46" s="29">
        <v>4</v>
      </c>
      <c r="L46" s="40">
        <v>6.5454545454545459</v>
      </c>
      <c r="M46" s="29" t="s">
        <v>874</v>
      </c>
    </row>
    <row r="47" spans="1:13" ht="25.5" x14ac:dyDescent="0.25">
      <c r="A47" s="3" t="s">
        <v>613</v>
      </c>
      <c r="B47" s="32" t="s">
        <v>675</v>
      </c>
      <c r="C47" s="34" t="s">
        <v>417</v>
      </c>
      <c r="D47" s="2" t="s">
        <v>418</v>
      </c>
      <c r="E47" s="2" t="s">
        <v>23</v>
      </c>
      <c r="F47" s="2" t="s">
        <v>419</v>
      </c>
      <c r="G47" s="2" t="s">
        <v>382</v>
      </c>
      <c r="H47" s="36">
        <v>1122000</v>
      </c>
      <c r="I47" s="31">
        <v>1122000</v>
      </c>
      <c r="J47" s="36">
        <v>452000</v>
      </c>
      <c r="K47" s="29">
        <v>40</v>
      </c>
      <c r="L47" s="40">
        <v>6.4545454545454541</v>
      </c>
      <c r="M47" s="29" t="s">
        <v>874</v>
      </c>
    </row>
    <row r="48" spans="1:13" ht="76.5" x14ac:dyDescent="0.25">
      <c r="A48" s="3" t="s">
        <v>613</v>
      </c>
      <c r="B48" s="32" t="s">
        <v>688</v>
      </c>
      <c r="C48" s="2" t="s">
        <v>521</v>
      </c>
      <c r="D48" s="34" t="s">
        <v>522</v>
      </c>
      <c r="E48" s="2" t="s">
        <v>79</v>
      </c>
      <c r="F48" s="2" t="s">
        <v>331</v>
      </c>
      <c r="G48" s="2" t="s">
        <v>485</v>
      </c>
      <c r="H48" s="36">
        <v>1815000</v>
      </c>
      <c r="I48" s="31">
        <v>1815000</v>
      </c>
      <c r="J48" s="36">
        <v>995000</v>
      </c>
      <c r="K48" s="29">
        <v>54</v>
      </c>
      <c r="L48" s="40">
        <v>6.4545454545454541</v>
      </c>
      <c r="M48" s="29" t="s">
        <v>874</v>
      </c>
    </row>
    <row r="49" spans="1:13" ht="38.25" x14ac:dyDescent="0.25">
      <c r="A49" s="3" t="s">
        <v>613</v>
      </c>
      <c r="B49" s="32" t="s">
        <v>626</v>
      </c>
      <c r="C49" s="2" t="s">
        <v>84</v>
      </c>
      <c r="D49" s="34" t="s">
        <v>85</v>
      </c>
      <c r="E49" s="2" t="s">
        <v>19</v>
      </c>
      <c r="F49" s="2" t="s">
        <v>86</v>
      </c>
      <c r="G49" s="2" t="s">
        <v>87</v>
      </c>
      <c r="H49" s="36">
        <v>586500</v>
      </c>
      <c r="I49" s="31">
        <v>450000</v>
      </c>
      <c r="J49" s="36">
        <v>118000</v>
      </c>
      <c r="K49" s="29">
        <v>20</v>
      </c>
      <c r="L49" s="40">
        <v>6.4545454545454541</v>
      </c>
      <c r="M49" s="29" t="s">
        <v>874</v>
      </c>
    </row>
    <row r="50" spans="1:13" ht="63.75" x14ac:dyDescent="0.25">
      <c r="A50" s="3" t="s">
        <v>613</v>
      </c>
      <c r="B50" s="32" t="s">
        <v>695</v>
      </c>
      <c r="C50" s="34" t="s">
        <v>565</v>
      </c>
      <c r="D50" s="2" t="s">
        <v>566</v>
      </c>
      <c r="E50" s="2" t="s">
        <v>23</v>
      </c>
      <c r="F50" s="2" t="s">
        <v>164</v>
      </c>
      <c r="G50" s="2" t="s">
        <v>541</v>
      </c>
      <c r="H50" s="36">
        <v>4117000</v>
      </c>
      <c r="I50" s="31">
        <v>4117000</v>
      </c>
      <c r="J50" s="36">
        <v>200000</v>
      </c>
      <c r="K50" s="29">
        <v>4</v>
      </c>
      <c r="L50" s="40">
        <v>6.3636363636363633</v>
      </c>
      <c r="M50" s="29" t="s">
        <v>874</v>
      </c>
    </row>
    <row r="51" spans="1:13" ht="25.5" x14ac:dyDescent="0.25">
      <c r="A51" s="3" t="s">
        <v>613</v>
      </c>
      <c r="B51" s="32" t="s">
        <v>652</v>
      </c>
      <c r="C51" s="2" t="s">
        <v>172</v>
      </c>
      <c r="D51" s="2" t="s">
        <v>268</v>
      </c>
      <c r="E51" s="2" t="s">
        <v>23</v>
      </c>
      <c r="F51" s="2" t="s">
        <v>20</v>
      </c>
      <c r="G51" s="2" t="s">
        <v>269</v>
      </c>
      <c r="H51" s="36">
        <v>513000</v>
      </c>
      <c r="I51" s="31">
        <v>513000</v>
      </c>
      <c r="J51" s="36">
        <v>185000</v>
      </c>
      <c r="K51" s="29">
        <v>36</v>
      </c>
      <c r="L51" s="40">
        <v>6.2727272727272725</v>
      </c>
      <c r="M51" s="29" t="s">
        <v>874</v>
      </c>
    </row>
    <row r="52" spans="1:13" ht="25.5" x14ac:dyDescent="0.25">
      <c r="A52" s="3" t="s">
        <v>613</v>
      </c>
      <c r="B52" s="32" t="s">
        <v>660</v>
      </c>
      <c r="C52" s="34" t="s">
        <v>320</v>
      </c>
      <c r="D52" s="2" t="s">
        <v>321</v>
      </c>
      <c r="E52" s="2" t="s">
        <v>23</v>
      </c>
      <c r="F52" s="2" t="s">
        <v>178</v>
      </c>
      <c r="G52" s="2" t="s">
        <v>185</v>
      </c>
      <c r="H52" s="36">
        <v>1179000</v>
      </c>
      <c r="I52" s="31">
        <v>1179000</v>
      </c>
      <c r="J52" s="36">
        <v>669000</v>
      </c>
      <c r="K52" s="29">
        <v>56</v>
      </c>
      <c r="L52" s="40">
        <v>6.1818181818181817</v>
      </c>
      <c r="M52" s="29" t="s">
        <v>874</v>
      </c>
    </row>
    <row r="53" spans="1:13" ht="38.25" x14ac:dyDescent="0.25">
      <c r="A53" s="3" t="s">
        <v>613</v>
      </c>
      <c r="B53" s="32" t="s">
        <v>631</v>
      </c>
      <c r="C53" s="2" t="s">
        <v>129</v>
      </c>
      <c r="D53" s="2" t="s">
        <v>130</v>
      </c>
      <c r="E53" s="2" t="s">
        <v>28</v>
      </c>
      <c r="F53" s="2" t="s">
        <v>62</v>
      </c>
      <c r="G53" s="2" t="s">
        <v>131</v>
      </c>
      <c r="H53" s="36">
        <v>5850744</v>
      </c>
      <c r="I53" s="31">
        <v>5850744</v>
      </c>
      <c r="J53" s="36">
        <v>1950744</v>
      </c>
      <c r="K53" s="29">
        <v>33</v>
      </c>
      <c r="L53" s="40">
        <v>6</v>
      </c>
      <c r="M53" s="29" t="s">
        <v>874</v>
      </c>
    </row>
    <row r="54" spans="1:13" ht="38.25" x14ac:dyDescent="0.25">
      <c r="A54" s="3" t="s">
        <v>613</v>
      </c>
      <c r="B54" s="32" t="s">
        <v>629</v>
      </c>
      <c r="C54" s="2" t="s">
        <v>118</v>
      </c>
      <c r="D54" s="2" t="s">
        <v>119</v>
      </c>
      <c r="E54" s="2" t="s">
        <v>28</v>
      </c>
      <c r="F54" s="2" t="s">
        <v>120</v>
      </c>
      <c r="G54" s="2" t="s">
        <v>121</v>
      </c>
      <c r="H54" s="36">
        <v>10917000</v>
      </c>
      <c r="I54" s="31">
        <v>10855000</v>
      </c>
      <c r="J54" s="36">
        <v>950000</v>
      </c>
      <c r="K54" s="29">
        <v>8</v>
      </c>
      <c r="L54" s="40">
        <v>6</v>
      </c>
      <c r="M54" s="29" t="s">
        <v>874</v>
      </c>
    </row>
    <row r="55" spans="1:13" ht="38.25" x14ac:dyDescent="0.25">
      <c r="A55" s="3" t="s">
        <v>613</v>
      </c>
      <c r="B55" s="32" t="s">
        <v>677</v>
      </c>
      <c r="C55" s="2" t="s">
        <v>345</v>
      </c>
      <c r="D55" s="2" t="s">
        <v>446</v>
      </c>
      <c r="E55" s="2" t="s">
        <v>28</v>
      </c>
      <c r="F55" s="2" t="s">
        <v>20</v>
      </c>
      <c r="G55" s="2" t="s">
        <v>16</v>
      </c>
      <c r="H55" s="36">
        <v>4795000</v>
      </c>
      <c r="I55" s="31">
        <v>4795000</v>
      </c>
      <c r="J55" s="36">
        <v>960000</v>
      </c>
      <c r="K55" s="29">
        <v>20</v>
      </c>
      <c r="L55" s="40">
        <v>5.8181818181818183</v>
      </c>
      <c r="M55" s="29" t="s">
        <v>875</v>
      </c>
    </row>
    <row r="56" spans="1:13" ht="25.5" x14ac:dyDescent="0.25">
      <c r="A56" s="3" t="s">
        <v>613</v>
      </c>
      <c r="B56" s="32" t="s">
        <v>627</v>
      </c>
      <c r="C56" s="2" t="s">
        <v>97</v>
      </c>
      <c r="D56" s="34" t="s">
        <v>98</v>
      </c>
      <c r="E56" s="2" t="s">
        <v>23</v>
      </c>
      <c r="F56" s="2" t="s">
        <v>15</v>
      </c>
      <c r="G56" s="2" t="s">
        <v>76</v>
      </c>
      <c r="H56" s="36">
        <v>1343255</v>
      </c>
      <c r="I56" s="31">
        <v>1343255</v>
      </c>
      <c r="J56" s="36">
        <v>417000</v>
      </c>
      <c r="K56" s="29">
        <v>31</v>
      </c>
      <c r="L56" s="40">
        <v>5.8181818181818183</v>
      </c>
      <c r="M56" s="29" t="s">
        <v>874</v>
      </c>
    </row>
    <row r="57" spans="1:13" ht="25.5" x14ac:dyDescent="0.25">
      <c r="A57" s="3" t="s">
        <v>613</v>
      </c>
      <c r="B57" s="32" t="s">
        <v>661</v>
      </c>
      <c r="C57" s="2" t="s">
        <v>323</v>
      </c>
      <c r="D57" s="2" t="s">
        <v>324</v>
      </c>
      <c r="E57" s="2" t="s">
        <v>23</v>
      </c>
      <c r="F57" s="2" t="s">
        <v>325</v>
      </c>
      <c r="G57" s="2" t="s">
        <v>326</v>
      </c>
      <c r="H57" s="36">
        <v>1350000</v>
      </c>
      <c r="I57" s="31">
        <v>1350000</v>
      </c>
      <c r="J57" s="36">
        <v>400000</v>
      </c>
      <c r="K57" s="29">
        <v>29</v>
      </c>
      <c r="L57" s="40">
        <v>5.7272727272727275</v>
      </c>
      <c r="M57" s="29" t="s">
        <v>874</v>
      </c>
    </row>
    <row r="58" spans="1:13" ht="38.25" x14ac:dyDescent="0.25">
      <c r="A58" s="3" t="s">
        <v>613</v>
      </c>
      <c r="B58" s="32" t="s">
        <v>635</v>
      </c>
      <c r="C58" s="34" t="s">
        <v>106</v>
      </c>
      <c r="D58" s="2" t="s">
        <v>145</v>
      </c>
      <c r="E58" s="2" t="s">
        <v>28</v>
      </c>
      <c r="F58" s="2" t="s">
        <v>142</v>
      </c>
      <c r="G58" s="2" t="e">
        <v>#VALUE!</v>
      </c>
      <c r="H58" s="36">
        <v>1012400</v>
      </c>
      <c r="I58" s="31">
        <v>987400</v>
      </c>
      <c r="J58" s="36">
        <v>276200</v>
      </c>
      <c r="K58" s="29">
        <v>27</v>
      </c>
      <c r="L58" s="40">
        <v>5.5454545454545459</v>
      </c>
      <c r="M58" s="29" t="s">
        <v>874</v>
      </c>
    </row>
    <row r="59" spans="1:13" ht="38.25" x14ac:dyDescent="0.25">
      <c r="A59" s="3" t="s">
        <v>613</v>
      </c>
      <c r="B59" s="32" t="s">
        <v>628</v>
      </c>
      <c r="C59" s="2" t="s">
        <v>114</v>
      </c>
      <c r="D59" s="2" t="s">
        <v>115</v>
      </c>
      <c r="E59" s="2" t="s">
        <v>28</v>
      </c>
      <c r="F59" s="2" t="s">
        <v>116</v>
      </c>
      <c r="G59" s="2" t="s">
        <v>117</v>
      </c>
      <c r="H59" s="36">
        <v>1030000</v>
      </c>
      <c r="I59" s="31">
        <v>1030000</v>
      </c>
      <c r="J59" s="36">
        <v>200000</v>
      </c>
      <c r="K59" s="29">
        <v>19</v>
      </c>
      <c r="L59" s="40">
        <v>5.4545454545454541</v>
      </c>
      <c r="M59" s="29" t="s">
        <v>874</v>
      </c>
    </row>
    <row r="60" spans="1:13" ht="38.25" x14ac:dyDescent="0.25">
      <c r="A60" s="3" t="s">
        <v>613</v>
      </c>
      <c r="B60" s="32" t="s">
        <v>658</v>
      </c>
      <c r="C60" s="2" t="s">
        <v>312</v>
      </c>
      <c r="D60" s="2" t="s">
        <v>313</v>
      </c>
      <c r="E60" s="2" t="s">
        <v>14</v>
      </c>
      <c r="F60" s="2" t="s">
        <v>314</v>
      </c>
      <c r="G60" s="2" t="s">
        <v>315</v>
      </c>
      <c r="H60" s="36">
        <v>888000</v>
      </c>
      <c r="I60" s="31">
        <v>888000</v>
      </c>
      <c r="J60" s="36">
        <v>400000</v>
      </c>
      <c r="K60" s="29">
        <v>45</v>
      </c>
      <c r="L60" s="40">
        <v>5.3636363636363633</v>
      </c>
      <c r="M60" s="29" t="s">
        <v>874</v>
      </c>
    </row>
    <row r="61" spans="1:13" ht="38.25" x14ac:dyDescent="0.25">
      <c r="A61" s="3" t="s">
        <v>613</v>
      </c>
      <c r="B61" s="32" t="s">
        <v>665</v>
      </c>
      <c r="C61" s="2" t="s">
        <v>345</v>
      </c>
      <c r="D61" s="2" t="s">
        <v>346</v>
      </c>
      <c r="E61" s="2" t="s">
        <v>28</v>
      </c>
      <c r="F61" s="2" t="s">
        <v>20</v>
      </c>
      <c r="G61" s="2" t="s">
        <v>16</v>
      </c>
      <c r="H61" s="36">
        <v>1420000</v>
      </c>
      <c r="I61" s="31">
        <v>1420000</v>
      </c>
      <c r="J61" s="36">
        <v>750000</v>
      </c>
      <c r="K61" s="29">
        <v>52</v>
      </c>
      <c r="L61" s="40">
        <v>5.2727272727272725</v>
      </c>
      <c r="M61" s="29" t="s">
        <v>875</v>
      </c>
    </row>
    <row r="62" spans="1:13" ht="38.25" x14ac:dyDescent="0.25">
      <c r="A62" s="3" t="s">
        <v>613</v>
      </c>
      <c r="B62" s="32" t="s">
        <v>636</v>
      </c>
      <c r="C62" s="2" t="s">
        <v>148</v>
      </c>
      <c r="D62" s="2" t="s">
        <v>149</v>
      </c>
      <c r="E62" s="2" t="s">
        <v>14</v>
      </c>
      <c r="F62" s="2" t="s">
        <v>150</v>
      </c>
      <c r="G62" s="2" t="s">
        <v>151</v>
      </c>
      <c r="H62" s="36">
        <v>495000</v>
      </c>
      <c r="I62" s="31">
        <v>370000</v>
      </c>
      <c r="J62" s="36">
        <v>185000</v>
      </c>
      <c r="K62" s="29">
        <v>37</v>
      </c>
      <c r="L62" s="40">
        <v>5.2727272727272725</v>
      </c>
      <c r="M62" s="29" t="s">
        <v>874</v>
      </c>
    </row>
    <row r="63" spans="1:13" ht="25.5" x14ac:dyDescent="0.25">
      <c r="A63" s="3" t="s">
        <v>613</v>
      </c>
      <c r="B63" s="32" t="s">
        <v>682</v>
      </c>
      <c r="C63" s="2" t="s">
        <v>483</v>
      </c>
      <c r="D63" s="2" t="s">
        <v>484</v>
      </c>
      <c r="E63" s="2" t="s">
        <v>23</v>
      </c>
      <c r="F63" s="2" t="s">
        <v>485</v>
      </c>
      <c r="G63" s="2" t="s">
        <v>332</v>
      </c>
      <c r="H63" s="36">
        <v>395000</v>
      </c>
      <c r="I63" s="31">
        <v>395000</v>
      </c>
      <c r="J63" s="36">
        <v>120000</v>
      </c>
      <c r="K63" s="29">
        <v>30</v>
      </c>
      <c r="L63" s="40">
        <v>5.0909090909090908</v>
      </c>
      <c r="M63" s="29" t="s">
        <v>874</v>
      </c>
    </row>
    <row r="64" spans="1:13" ht="25.5" x14ac:dyDescent="0.25">
      <c r="A64" s="3" t="s">
        <v>613</v>
      </c>
      <c r="B64" s="32" t="s">
        <v>690</v>
      </c>
      <c r="C64" s="2" t="s">
        <v>528</v>
      </c>
      <c r="D64" s="34" t="s">
        <v>529</v>
      </c>
      <c r="E64" s="2" t="s">
        <v>23</v>
      </c>
      <c r="F64" s="2" t="s">
        <v>348</v>
      </c>
      <c r="G64" s="2" t="s">
        <v>530</v>
      </c>
      <c r="H64" s="36">
        <v>3303000</v>
      </c>
      <c r="I64" s="31">
        <v>3143000</v>
      </c>
      <c r="J64" s="36">
        <v>523000</v>
      </c>
      <c r="K64" s="29">
        <v>15</v>
      </c>
      <c r="L64" s="40">
        <v>5.0909090909090908</v>
      </c>
      <c r="M64" s="29" t="s">
        <v>874</v>
      </c>
    </row>
    <row r="65" spans="1:13" ht="51" x14ac:dyDescent="0.25">
      <c r="A65" s="3" t="s">
        <v>613</v>
      </c>
      <c r="B65" s="32" t="s">
        <v>632</v>
      </c>
      <c r="C65" s="2" t="s">
        <v>132</v>
      </c>
      <c r="D65" s="2" t="s">
        <v>133</v>
      </c>
      <c r="E65" s="2" t="s">
        <v>23</v>
      </c>
      <c r="F65" s="2" t="s">
        <v>134</v>
      </c>
      <c r="G65" s="2" t="s">
        <v>135</v>
      </c>
      <c r="H65" s="36">
        <v>670000</v>
      </c>
      <c r="I65" s="31">
        <v>670000</v>
      </c>
      <c r="J65" s="36">
        <v>150000</v>
      </c>
      <c r="K65" s="29">
        <v>22</v>
      </c>
      <c r="L65" s="40">
        <v>4.9090909090909092</v>
      </c>
      <c r="M65" s="29" t="s">
        <v>874</v>
      </c>
    </row>
    <row r="66" spans="1:13" ht="25.5" x14ac:dyDescent="0.25">
      <c r="A66" s="3" t="s">
        <v>613</v>
      </c>
      <c r="B66" s="32" t="s">
        <v>687</v>
      </c>
      <c r="C66" s="2" t="s">
        <v>517</v>
      </c>
      <c r="D66" s="2" t="s">
        <v>519</v>
      </c>
      <c r="E66" s="2" t="s">
        <v>23</v>
      </c>
      <c r="F66" s="2" t="s">
        <v>520</v>
      </c>
      <c r="G66" s="2" t="s">
        <v>520</v>
      </c>
      <c r="H66" s="36">
        <v>239000</v>
      </c>
      <c r="I66" s="31">
        <v>239000</v>
      </c>
      <c r="J66" s="36">
        <v>70000</v>
      </c>
      <c r="K66" s="29">
        <v>29</v>
      </c>
      <c r="L66" s="40">
        <v>4.8181818181818183</v>
      </c>
      <c r="M66" s="29" t="s">
        <v>874</v>
      </c>
    </row>
    <row r="67" spans="1:13" ht="38.25" x14ac:dyDescent="0.25">
      <c r="A67" s="3" t="s">
        <v>613</v>
      </c>
      <c r="B67" s="32" t="s">
        <v>649</v>
      </c>
      <c r="C67" s="2" t="s">
        <v>251</v>
      </c>
      <c r="D67" s="2" t="s">
        <v>252</v>
      </c>
      <c r="E67" s="2" t="s">
        <v>23</v>
      </c>
      <c r="F67" s="2" t="s">
        <v>20</v>
      </c>
      <c r="G67" s="2" t="s">
        <v>16</v>
      </c>
      <c r="H67" s="36">
        <v>1579000</v>
      </c>
      <c r="I67" s="31">
        <v>1579000</v>
      </c>
      <c r="J67" s="36">
        <v>612000</v>
      </c>
      <c r="K67" s="29">
        <v>38</v>
      </c>
      <c r="L67" s="40">
        <v>4.8181818181818183</v>
      </c>
      <c r="M67" s="29" t="s">
        <v>874</v>
      </c>
    </row>
    <row r="68" spans="1:13" ht="38.25" x14ac:dyDescent="0.25">
      <c r="A68" s="3" t="s">
        <v>613</v>
      </c>
      <c r="B68" s="32" t="s">
        <v>674</v>
      </c>
      <c r="C68" s="2" t="s">
        <v>409</v>
      </c>
      <c r="D68" s="2" t="s">
        <v>410</v>
      </c>
      <c r="E68" s="2" t="s">
        <v>28</v>
      </c>
      <c r="F68" s="2" t="s">
        <v>314</v>
      </c>
      <c r="G68" s="2" t="s">
        <v>314</v>
      </c>
      <c r="H68" s="36">
        <v>1000000</v>
      </c>
      <c r="I68" s="31">
        <v>1000000</v>
      </c>
      <c r="J68" s="36">
        <v>300000</v>
      </c>
      <c r="K68" s="29">
        <v>30</v>
      </c>
      <c r="L68" s="40">
        <v>4.6363636363636367</v>
      </c>
      <c r="M68" s="29" t="s">
        <v>875</v>
      </c>
    </row>
    <row r="69" spans="1:13" ht="38.25" x14ac:dyDescent="0.25">
      <c r="A69" s="3" t="s">
        <v>613</v>
      </c>
      <c r="B69" s="32" t="s">
        <v>625</v>
      </c>
      <c r="C69" s="2" t="s">
        <v>12</v>
      </c>
      <c r="D69" s="2" t="s">
        <v>71</v>
      </c>
      <c r="E69" s="2" t="s">
        <v>14</v>
      </c>
      <c r="F69" s="2" t="s">
        <v>72</v>
      </c>
      <c r="G69" s="2" t="s">
        <v>16</v>
      </c>
      <c r="H69" s="36">
        <v>1583000</v>
      </c>
      <c r="I69" s="31">
        <v>1583000</v>
      </c>
      <c r="J69" s="36">
        <v>988000</v>
      </c>
      <c r="K69" s="29">
        <v>62</v>
      </c>
      <c r="L69" s="40">
        <v>4.6363636363636367</v>
      </c>
      <c r="M69" s="29" t="s">
        <v>875</v>
      </c>
    </row>
    <row r="70" spans="1:13" ht="25.5" x14ac:dyDescent="0.25">
      <c r="A70" s="3" t="s">
        <v>613</v>
      </c>
      <c r="B70" s="32" t="s">
        <v>663</v>
      </c>
      <c r="C70" s="2" t="s">
        <v>21</v>
      </c>
      <c r="D70" s="2" t="s">
        <v>334</v>
      </c>
      <c r="E70" s="2" t="s">
        <v>23</v>
      </c>
      <c r="F70" s="2" t="s">
        <v>335</v>
      </c>
      <c r="G70" s="2" t="s">
        <v>336</v>
      </c>
      <c r="H70" s="36">
        <v>8573900</v>
      </c>
      <c r="I70" s="31">
        <v>8573900</v>
      </c>
      <c r="J70" s="36">
        <v>1314000</v>
      </c>
      <c r="K70" s="29">
        <v>15</v>
      </c>
      <c r="L70" s="40">
        <v>4.4545454545454541</v>
      </c>
      <c r="M70" s="29" t="s">
        <v>875</v>
      </c>
    </row>
    <row r="71" spans="1:13" ht="38.25" x14ac:dyDescent="0.25">
      <c r="A71" s="3" t="s">
        <v>613</v>
      </c>
      <c r="B71" s="32" t="s">
        <v>678</v>
      </c>
      <c r="C71" s="2" t="s">
        <v>454</v>
      </c>
      <c r="D71" s="34" t="s">
        <v>455</v>
      </c>
      <c r="E71" s="2" t="s">
        <v>28</v>
      </c>
      <c r="F71" s="2" t="s">
        <v>335</v>
      </c>
      <c r="G71" s="2" t="s">
        <v>298</v>
      </c>
      <c r="H71" s="36">
        <v>2093372</v>
      </c>
      <c r="I71" s="31">
        <v>2093372</v>
      </c>
      <c r="J71" s="36">
        <v>890000</v>
      </c>
      <c r="K71" s="29">
        <v>42</v>
      </c>
      <c r="L71" s="40">
        <v>4.4545454545454541</v>
      </c>
      <c r="M71" s="29" t="s">
        <v>874</v>
      </c>
    </row>
    <row r="72" spans="1:13" ht="38.25" x14ac:dyDescent="0.25">
      <c r="A72" s="3" t="s">
        <v>613</v>
      </c>
      <c r="B72" s="32" t="s">
        <v>698</v>
      </c>
      <c r="C72" s="2" t="s">
        <v>575</v>
      </c>
      <c r="D72" s="2" t="s">
        <v>576</v>
      </c>
      <c r="E72" s="2" t="s">
        <v>28</v>
      </c>
      <c r="F72" s="2" t="s">
        <v>577</v>
      </c>
      <c r="G72" s="2" t="s">
        <v>578</v>
      </c>
      <c r="H72" s="36">
        <v>43395000</v>
      </c>
      <c r="I72" s="31">
        <v>40000000</v>
      </c>
      <c r="J72" s="36">
        <v>1895000</v>
      </c>
      <c r="K72" s="29">
        <v>4</v>
      </c>
      <c r="L72" s="40">
        <v>4.3636363636363633</v>
      </c>
      <c r="M72" s="29" t="s">
        <v>875</v>
      </c>
    </row>
    <row r="73" spans="1:13" ht="38.25" x14ac:dyDescent="0.25">
      <c r="A73" s="3" t="s">
        <v>613</v>
      </c>
      <c r="B73" s="32" t="s">
        <v>654</v>
      </c>
      <c r="C73" s="2" t="s">
        <v>289</v>
      </c>
      <c r="D73" s="2" t="s">
        <v>290</v>
      </c>
      <c r="E73" s="2" t="s">
        <v>28</v>
      </c>
      <c r="F73" s="2" t="s">
        <v>116</v>
      </c>
      <c r="G73" s="2" t="s">
        <v>38</v>
      </c>
      <c r="H73" s="36">
        <v>13500000</v>
      </c>
      <c r="I73" s="31">
        <v>12000000</v>
      </c>
      <c r="J73" s="36">
        <v>1200000</v>
      </c>
      <c r="K73" s="29">
        <v>8</v>
      </c>
      <c r="L73" s="40">
        <v>3.7272727272727271</v>
      </c>
      <c r="M73" s="29" t="s">
        <v>874</v>
      </c>
    </row>
    <row r="74" spans="1:13" ht="38.25" x14ac:dyDescent="0.25">
      <c r="A74" s="3" t="s">
        <v>613</v>
      </c>
      <c r="B74" s="32" t="s">
        <v>657</v>
      </c>
      <c r="C74" s="2" t="s">
        <v>308</v>
      </c>
      <c r="D74" s="2" t="s">
        <v>309</v>
      </c>
      <c r="E74" s="2" t="s">
        <v>28</v>
      </c>
      <c r="F74" s="2" t="s">
        <v>37</v>
      </c>
      <c r="G74" s="2" t="s">
        <v>38</v>
      </c>
      <c r="H74" s="36">
        <v>3226000</v>
      </c>
      <c r="I74" s="31">
        <v>3226000</v>
      </c>
      <c r="J74" s="36">
        <v>500000</v>
      </c>
      <c r="K74" s="29">
        <v>15</v>
      </c>
      <c r="L74" s="40">
        <v>3.5454545454545454</v>
      </c>
      <c r="M74" s="29" t="s">
        <v>874</v>
      </c>
    </row>
    <row r="75" spans="1:13" ht="38.25" x14ac:dyDescent="0.25">
      <c r="A75" s="3" t="s">
        <v>613</v>
      </c>
      <c r="B75" s="32" t="s">
        <v>656</v>
      </c>
      <c r="C75" s="2" t="s">
        <v>293</v>
      </c>
      <c r="D75" s="2" t="s">
        <v>304</v>
      </c>
      <c r="E75" s="2" t="s">
        <v>14</v>
      </c>
      <c r="F75" s="2" t="s">
        <v>120</v>
      </c>
      <c r="G75" s="2" t="s">
        <v>305</v>
      </c>
      <c r="H75" s="36">
        <v>3268000</v>
      </c>
      <c r="I75" s="31">
        <v>3231000</v>
      </c>
      <c r="J75" s="36">
        <v>430000</v>
      </c>
      <c r="K75" s="29">
        <v>13</v>
      </c>
      <c r="L75" s="40">
        <v>3.4545454545454546</v>
      </c>
      <c r="M75" s="29" t="s">
        <v>875</v>
      </c>
    </row>
    <row r="76" spans="1:13" ht="38.25" x14ac:dyDescent="0.25">
      <c r="A76" s="3" t="s">
        <v>613</v>
      </c>
      <c r="B76" s="32" t="s">
        <v>673</v>
      </c>
      <c r="C76" s="34" t="s">
        <v>406</v>
      </c>
      <c r="D76" s="2" t="s">
        <v>407</v>
      </c>
      <c r="E76" s="2" t="s">
        <v>28</v>
      </c>
      <c r="F76" s="2" t="s">
        <v>408</v>
      </c>
      <c r="G76" s="2" t="s">
        <v>168</v>
      </c>
      <c r="H76" s="36">
        <v>8095000</v>
      </c>
      <c r="I76" s="31">
        <v>8095000</v>
      </c>
      <c r="J76" s="36">
        <v>620000</v>
      </c>
      <c r="K76" s="29">
        <v>7</v>
      </c>
      <c r="L76" s="40">
        <v>3.3636363636363638</v>
      </c>
      <c r="M76" s="29" t="s">
        <v>874</v>
      </c>
    </row>
    <row r="77" spans="1:13" ht="38.25" x14ac:dyDescent="0.25">
      <c r="A77" s="3" t="s">
        <v>613</v>
      </c>
      <c r="B77" s="32" t="s">
        <v>691</v>
      </c>
      <c r="C77" s="34" t="s">
        <v>533</v>
      </c>
      <c r="D77" s="2" t="s">
        <v>534</v>
      </c>
      <c r="E77" s="2" t="s">
        <v>23</v>
      </c>
      <c r="F77" s="2" t="s">
        <v>108</v>
      </c>
      <c r="G77" s="2" t="s">
        <v>336</v>
      </c>
      <c r="H77" s="36">
        <v>1607000</v>
      </c>
      <c r="I77" s="31">
        <v>1607000</v>
      </c>
      <c r="J77" s="36">
        <v>400000</v>
      </c>
      <c r="K77" s="29">
        <v>24</v>
      </c>
      <c r="L77" s="40">
        <v>3.3636363636363638</v>
      </c>
      <c r="M77" s="29" t="s">
        <v>874</v>
      </c>
    </row>
    <row r="78" spans="1:13" ht="38.25" x14ac:dyDescent="0.25">
      <c r="A78" s="3" t="s">
        <v>613</v>
      </c>
      <c r="B78" s="32" t="s">
        <v>662</v>
      </c>
      <c r="C78" s="2" t="s">
        <v>327</v>
      </c>
      <c r="D78" s="2" t="s">
        <v>328</v>
      </c>
      <c r="E78" s="2" t="s">
        <v>28</v>
      </c>
      <c r="F78" s="2" t="s">
        <v>86</v>
      </c>
      <c r="G78" s="2" t="s">
        <v>87</v>
      </c>
      <c r="H78" s="36">
        <v>7160000</v>
      </c>
      <c r="I78" s="31">
        <v>7160000</v>
      </c>
      <c r="J78" s="36">
        <v>500000</v>
      </c>
      <c r="K78" s="29">
        <v>6</v>
      </c>
      <c r="L78" s="40">
        <v>2.9090909090909092</v>
      </c>
      <c r="M78" s="29" t="s">
        <v>874</v>
      </c>
    </row>
    <row r="79" spans="1:13" ht="89.25" x14ac:dyDescent="0.25">
      <c r="A79" s="3" t="s">
        <v>613</v>
      </c>
      <c r="B79" s="32" t="s">
        <v>684</v>
      </c>
      <c r="C79" s="2" t="s">
        <v>505</v>
      </c>
      <c r="D79" s="2" t="s">
        <v>506</v>
      </c>
      <c r="E79" s="2" t="s">
        <v>23</v>
      </c>
      <c r="F79" s="2" t="s">
        <v>67</v>
      </c>
      <c r="G79" s="2" t="s">
        <v>150</v>
      </c>
      <c r="H79" s="36">
        <v>5180000</v>
      </c>
      <c r="I79" s="31">
        <v>5180000</v>
      </c>
      <c r="J79" s="36">
        <v>3625000</v>
      </c>
      <c r="K79" s="29">
        <v>69</v>
      </c>
      <c r="L79" s="40">
        <v>2.8181818181818183</v>
      </c>
      <c r="M79" s="29" t="s">
        <v>875</v>
      </c>
    </row>
    <row r="80" spans="1:13" ht="76.5" x14ac:dyDescent="0.25">
      <c r="A80" s="3" t="s">
        <v>613</v>
      </c>
      <c r="B80" s="32" t="s">
        <v>672</v>
      </c>
      <c r="C80" s="34" t="s">
        <v>383</v>
      </c>
      <c r="D80" s="2" t="s">
        <v>384</v>
      </c>
      <c r="E80" s="2" t="s">
        <v>385</v>
      </c>
      <c r="F80" s="2" t="s">
        <v>386</v>
      </c>
      <c r="G80" s="2" t="s">
        <v>229</v>
      </c>
      <c r="H80" s="36">
        <v>19805000</v>
      </c>
      <c r="I80" s="31">
        <v>19805000</v>
      </c>
      <c r="J80" s="36">
        <v>2500000</v>
      </c>
      <c r="K80" s="29">
        <v>12</v>
      </c>
      <c r="L80" s="40">
        <v>2</v>
      </c>
      <c r="M80" s="29" t="s">
        <v>874</v>
      </c>
    </row>
    <row r="81" spans="1:13" ht="30" customHeight="1" x14ac:dyDescent="0.25">
      <c r="A81" s="132" t="s">
        <v>614</v>
      </c>
      <c r="B81" s="132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</row>
    <row r="82" spans="1:13" ht="51" x14ac:dyDescent="0.25">
      <c r="A82" s="1" t="s">
        <v>614</v>
      </c>
      <c r="B82" s="32" t="s">
        <v>724</v>
      </c>
      <c r="C82" s="2" t="s">
        <v>88</v>
      </c>
      <c r="D82" s="34" t="s">
        <v>235</v>
      </c>
      <c r="E82" s="2" t="s">
        <v>28</v>
      </c>
      <c r="F82" s="2" t="s">
        <v>20</v>
      </c>
      <c r="G82" s="2" t="s">
        <v>16</v>
      </c>
      <c r="H82" s="36">
        <v>4128000</v>
      </c>
      <c r="I82" s="31">
        <v>3728000</v>
      </c>
      <c r="J82" s="37">
        <v>1000000</v>
      </c>
      <c r="K82" s="29">
        <v>24</v>
      </c>
      <c r="L82" s="40">
        <v>9.6999999999999993</v>
      </c>
      <c r="M82" s="29" t="s">
        <v>874</v>
      </c>
    </row>
    <row r="83" spans="1:13" ht="51" x14ac:dyDescent="0.25">
      <c r="A83" s="1" t="s">
        <v>614</v>
      </c>
      <c r="B83" s="32" t="s">
        <v>712</v>
      </c>
      <c r="C83" s="2" t="s">
        <v>88</v>
      </c>
      <c r="D83" s="34" t="s">
        <v>89</v>
      </c>
      <c r="E83" s="2" t="s">
        <v>28</v>
      </c>
      <c r="F83" s="2" t="s">
        <v>20</v>
      </c>
      <c r="G83" s="2" t="s">
        <v>16</v>
      </c>
      <c r="H83" s="36">
        <v>4451100</v>
      </c>
      <c r="I83" s="31">
        <v>4051100</v>
      </c>
      <c r="J83" s="37">
        <v>1000000</v>
      </c>
      <c r="K83" s="29">
        <v>22</v>
      </c>
      <c r="L83" s="40">
        <v>9.1</v>
      </c>
      <c r="M83" s="29" t="s">
        <v>874</v>
      </c>
    </row>
    <row r="84" spans="1:13" ht="51" x14ac:dyDescent="0.25">
      <c r="A84" s="1" t="s">
        <v>614</v>
      </c>
      <c r="B84" s="32" t="s">
        <v>719</v>
      </c>
      <c r="C84" s="2" t="s">
        <v>196</v>
      </c>
      <c r="D84" s="34" t="s">
        <v>197</v>
      </c>
      <c r="E84" s="2" t="s">
        <v>14</v>
      </c>
      <c r="F84" s="2" t="s">
        <v>20</v>
      </c>
      <c r="G84" s="2" t="s">
        <v>16</v>
      </c>
      <c r="H84" s="36">
        <v>367500</v>
      </c>
      <c r="I84" s="31">
        <v>367500</v>
      </c>
      <c r="J84" s="37">
        <v>160000</v>
      </c>
      <c r="K84" s="29">
        <v>43</v>
      </c>
      <c r="L84" s="40">
        <v>8.7272727272727266</v>
      </c>
      <c r="M84" s="29" t="s">
        <v>874</v>
      </c>
    </row>
    <row r="85" spans="1:13" ht="63.75" x14ac:dyDescent="0.25">
      <c r="A85" s="1" t="s">
        <v>614</v>
      </c>
      <c r="B85" s="32" t="s">
        <v>711</v>
      </c>
      <c r="C85" s="34" t="s">
        <v>82</v>
      </c>
      <c r="D85" s="2" t="s">
        <v>83</v>
      </c>
      <c r="E85" s="2" t="s">
        <v>28</v>
      </c>
      <c r="F85" s="2" t="s">
        <v>20</v>
      </c>
      <c r="G85" s="2" t="s">
        <v>16</v>
      </c>
      <c r="H85" s="36">
        <v>2567800</v>
      </c>
      <c r="I85" s="31">
        <v>2372800</v>
      </c>
      <c r="J85" s="37">
        <v>620000</v>
      </c>
      <c r="K85" s="29">
        <v>24</v>
      </c>
      <c r="L85" s="40">
        <v>8.454545454545455</v>
      </c>
      <c r="M85" s="29" t="s">
        <v>874</v>
      </c>
    </row>
    <row r="86" spans="1:13" ht="51" x14ac:dyDescent="0.25">
      <c r="A86" s="1" t="s">
        <v>614</v>
      </c>
      <c r="B86" s="32" t="s">
        <v>733</v>
      </c>
      <c r="C86" s="2" t="s">
        <v>26</v>
      </c>
      <c r="D86" s="34" t="s">
        <v>349</v>
      </c>
      <c r="E86" s="2" t="s">
        <v>28</v>
      </c>
      <c r="F86" s="2" t="s">
        <v>20</v>
      </c>
      <c r="G86" s="2" t="s">
        <v>16</v>
      </c>
      <c r="H86" s="36">
        <v>1305000</v>
      </c>
      <c r="I86" s="31">
        <v>1205000</v>
      </c>
      <c r="J86" s="37">
        <v>320000</v>
      </c>
      <c r="K86" s="29">
        <v>24</v>
      </c>
      <c r="L86" s="40">
        <v>8.454545454545455</v>
      </c>
      <c r="M86" s="29" t="s">
        <v>874</v>
      </c>
    </row>
    <row r="87" spans="1:13" ht="51" x14ac:dyDescent="0.25">
      <c r="A87" s="1" t="s">
        <v>614</v>
      </c>
      <c r="B87" s="32" t="s">
        <v>744</v>
      </c>
      <c r="C87" s="34" t="s">
        <v>487</v>
      </c>
      <c r="D87" s="2" t="s">
        <v>489</v>
      </c>
      <c r="E87" s="2" t="s">
        <v>19</v>
      </c>
      <c r="F87" s="2" t="s">
        <v>20</v>
      </c>
      <c r="G87" s="2" t="s">
        <v>490</v>
      </c>
      <c r="H87" s="36">
        <v>233000</v>
      </c>
      <c r="I87" s="31">
        <v>233000</v>
      </c>
      <c r="J87" s="37">
        <v>80000</v>
      </c>
      <c r="K87" s="29">
        <v>34</v>
      </c>
      <c r="L87" s="40">
        <v>8.3636363636363633</v>
      </c>
      <c r="M87" s="29" t="s">
        <v>874</v>
      </c>
    </row>
    <row r="88" spans="1:13" ht="76.5" x14ac:dyDescent="0.25">
      <c r="A88" s="1" t="s">
        <v>614</v>
      </c>
      <c r="B88" s="32" t="s">
        <v>710</v>
      </c>
      <c r="C88" s="2" t="s">
        <v>77</v>
      </c>
      <c r="D88" s="34" t="s">
        <v>78</v>
      </c>
      <c r="E88" s="2" t="s">
        <v>79</v>
      </c>
      <c r="F88" s="2" t="s">
        <v>20</v>
      </c>
      <c r="G88" s="2" t="s">
        <v>16</v>
      </c>
      <c r="H88" s="36">
        <v>519000</v>
      </c>
      <c r="I88" s="31">
        <v>492000</v>
      </c>
      <c r="J88" s="37">
        <v>259000</v>
      </c>
      <c r="K88" s="29">
        <v>49</v>
      </c>
      <c r="L88" s="40">
        <v>8.2727272727272734</v>
      </c>
      <c r="M88" s="29" t="s">
        <v>874</v>
      </c>
    </row>
    <row r="89" spans="1:13" ht="76.5" x14ac:dyDescent="0.25">
      <c r="A89" s="1" t="s">
        <v>614</v>
      </c>
      <c r="B89" s="32" t="s">
        <v>722</v>
      </c>
      <c r="C89" s="2" t="s">
        <v>77</v>
      </c>
      <c r="D89" s="34" t="s">
        <v>225</v>
      </c>
      <c r="E89" s="2" t="s">
        <v>79</v>
      </c>
      <c r="F89" s="2" t="s">
        <v>20</v>
      </c>
      <c r="G89" s="2" t="s">
        <v>16</v>
      </c>
      <c r="H89" s="36">
        <v>802000</v>
      </c>
      <c r="I89" s="31">
        <v>750000</v>
      </c>
      <c r="J89" s="37">
        <v>417000</v>
      </c>
      <c r="K89" s="29">
        <v>51</v>
      </c>
      <c r="L89" s="40">
        <v>8.2727272727272734</v>
      </c>
      <c r="M89" s="29" t="s">
        <v>874</v>
      </c>
    </row>
    <row r="90" spans="1:13" ht="51" x14ac:dyDescent="0.25">
      <c r="A90" s="1" t="s">
        <v>614</v>
      </c>
      <c r="B90" s="32" t="s">
        <v>717</v>
      </c>
      <c r="C90" s="34" t="s">
        <v>146</v>
      </c>
      <c r="D90" s="2" t="s">
        <v>147</v>
      </c>
      <c r="E90" s="2" t="s">
        <v>23</v>
      </c>
      <c r="F90" s="2" t="s">
        <v>20</v>
      </c>
      <c r="G90" s="2" t="s">
        <v>16</v>
      </c>
      <c r="H90" s="36">
        <v>3196911</v>
      </c>
      <c r="I90" s="31">
        <v>3196911</v>
      </c>
      <c r="J90" s="37">
        <v>1118707</v>
      </c>
      <c r="K90" s="29">
        <v>34</v>
      </c>
      <c r="L90" s="40">
        <v>8.2727272727272734</v>
      </c>
      <c r="M90" s="29" t="s">
        <v>874</v>
      </c>
    </row>
    <row r="91" spans="1:13" ht="76.5" x14ac:dyDescent="0.25">
      <c r="A91" s="1" t="s">
        <v>614</v>
      </c>
      <c r="B91" s="32" t="s">
        <v>749</v>
      </c>
      <c r="C91" s="34" t="s">
        <v>531</v>
      </c>
      <c r="D91" s="2" t="s">
        <v>532</v>
      </c>
      <c r="E91" s="2" t="s">
        <v>79</v>
      </c>
      <c r="F91" s="2" t="s">
        <v>20</v>
      </c>
      <c r="G91" s="2" t="s">
        <v>16</v>
      </c>
      <c r="H91" s="36">
        <v>2050000</v>
      </c>
      <c r="I91" s="31">
        <v>2000000</v>
      </c>
      <c r="J91" s="37">
        <v>600000</v>
      </c>
      <c r="K91" s="29">
        <v>29</v>
      </c>
      <c r="L91" s="40">
        <v>8.1818181818181817</v>
      </c>
      <c r="M91" s="29" t="s">
        <v>874</v>
      </c>
    </row>
    <row r="92" spans="1:13" ht="51" x14ac:dyDescent="0.25">
      <c r="A92" s="10" t="s">
        <v>614</v>
      </c>
      <c r="B92" s="32" t="s">
        <v>703</v>
      </c>
      <c r="C92" s="34" t="s">
        <v>17</v>
      </c>
      <c r="D92" s="34" t="s">
        <v>18</v>
      </c>
      <c r="E92" s="2" t="s">
        <v>19</v>
      </c>
      <c r="F92" s="2" t="s">
        <v>20</v>
      </c>
      <c r="G92" s="2" t="s">
        <v>16</v>
      </c>
      <c r="H92" s="36">
        <v>604600</v>
      </c>
      <c r="I92" s="31">
        <v>604600</v>
      </c>
      <c r="J92" s="37">
        <v>250000</v>
      </c>
      <c r="K92" s="29">
        <v>41</v>
      </c>
      <c r="L92" s="40">
        <v>8.1818181818181817</v>
      </c>
      <c r="M92" s="29" t="s">
        <v>874</v>
      </c>
    </row>
    <row r="93" spans="1:13" ht="51" x14ac:dyDescent="0.25">
      <c r="A93" s="1" t="s">
        <v>614</v>
      </c>
      <c r="B93" s="32" t="s">
        <v>725</v>
      </c>
      <c r="C93" s="34" t="s">
        <v>253</v>
      </c>
      <c r="D93" s="2" t="s">
        <v>254</v>
      </c>
      <c r="E93" s="2" t="s">
        <v>28</v>
      </c>
      <c r="F93" s="2" t="s">
        <v>67</v>
      </c>
      <c r="G93" s="2" t="s">
        <v>16</v>
      </c>
      <c r="H93" s="36">
        <v>1015000</v>
      </c>
      <c r="I93" s="31">
        <v>963000</v>
      </c>
      <c r="J93" s="37">
        <v>320000</v>
      </c>
      <c r="K93" s="29">
        <v>31</v>
      </c>
      <c r="L93" s="40">
        <v>8.1111111111111107</v>
      </c>
      <c r="M93" s="29" t="s">
        <v>874</v>
      </c>
    </row>
    <row r="94" spans="1:13" ht="51" x14ac:dyDescent="0.25">
      <c r="A94" s="1" t="s">
        <v>614</v>
      </c>
      <c r="B94" s="32" t="s">
        <v>707</v>
      </c>
      <c r="C94" s="34" t="s">
        <v>35</v>
      </c>
      <c r="D94" s="2" t="s">
        <v>36</v>
      </c>
      <c r="E94" s="2" t="s">
        <v>23</v>
      </c>
      <c r="F94" s="2" t="s">
        <v>37</v>
      </c>
      <c r="G94" s="2" t="s">
        <v>38</v>
      </c>
      <c r="H94" s="36">
        <v>441000</v>
      </c>
      <c r="I94" s="31">
        <v>441000</v>
      </c>
      <c r="J94" s="37">
        <v>110000</v>
      </c>
      <c r="K94" s="29">
        <v>24</v>
      </c>
      <c r="L94" s="40">
        <v>8</v>
      </c>
      <c r="M94" s="29" t="s">
        <v>874</v>
      </c>
    </row>
    <row r="95" spans="1:13" ht="51" x14ac:dyDescent="0.25">
      <c r="A95" s="1" t="s">
        <v>614</v>
      </c>
      <c r="B95" s="32" t="s">
        <v>742</v>
      </c>
      <c r="C95" s="2" t="s">
        <v>452</v>
      </c>
      <c r="D95" s="2" t="s">
        <v>453</v>
      </c>
      <c r="E95" s="2" t="s">
        <v>14</v>
      </c>
      <c r="F95" s="2" t="s">
        <v>213</v>
      </c>
      <c r="G95" s="2" t="s">
        <v>214</v>
      </c>
      <c r="H95" s="36">
        <v>284500</v>
      </c>
      <c r="I95" s="31">
        <v>183000</v>
      </c>
      <c r="J95" s="37">
        <v>101500</v>
      </c>
      <c r="K95" s="29">
        <v>35</v>
      </c>
      <c r="L95" s="40">
        <v>7.9090909090909092</v>
      </c>
      <c r="M95" s="29" t="s">
        <v>874</v>
      </c>
    </row>
    <row r="96" spans="1:13" ht="51" x14ac:dyDescent="0.25">
      <c r="A96" s="1" t="s">
        <v>614</v>
      </c>
      <c r="B96" s="32" t="s">
        <v>746</v>
      </c>
      <c r="C96" s="2" t="s">
        <v>512</v>
      </c>
      <c r="D96" s="2" t="s">
        <v>513</v>
      </c>
      <c r="E96" s="2" t="s">
        <v>23</v>
      </c>
      <c r="F96" s="2" t="s">
        <v>493</v>
      </c>
      <c r="G96" s="2" t="s">
        <v>228</v>
      </c>
      <c r="H96" s="36">
        <v>414000</v>
      </c>
      <c r="I96" s="31">
        <v>400000</v>
      </c>
      <c r="J96" s="37">
        <v>220000</v>
      </c>
      <c r="K96" s="29">
        <v>53</v>
      </c>
      <c r="L96" s="40">
        <v>7.9090909090909092</v>
      </c>
      <c r="M96" s="29" t="s">
        <v>874</v>
      </c>
    </row>
    <row r="97" spans="1:14" ht="51" x14ac:dyDescent="0.25">
      <c r="A97" s="1" t="s">
        <v>614</v>
      </c>
      <c r="B97" s="32" t="s">
        <v>705</v>
      </c>
      <c r="C97" s="2" t="s">
        <v>32</v>
      </c>
      <c r="D97" s="34" t="s">
        <v>33</v>
      </c>
      <c r="E97" s="2" t="s">
        <v>23</v>
      </c>
      <c r="F97" s="2" t="s">
        <v>20</v>
      </c>
      <c r="G97" s="2" t="s">
        <v>16</v>
      </c>
      <c r="H97" s="36">
        <v>435000</v>
      </c>
      <c r="I97" s="31">
        <v>435000</v>
      </c>
      <c r="J97" s="37">
        <v>269000</v>
      </c>
      <c r="K97" s="29">
        <v>61</v>
      </c>
      <c r="L97" s="40">
        <v>7.8181818181818183</v>
      </c>
      <c r="M97" s="29" t="s">
        <v>874</v>
      </c>
    </row>
    <row r="98" spans="1:14" ht="51" x14ac:dyDescent="0.25">
      <c r="A98" s="1" t="s">
        <v>614</v>
      </c>
      <c r="B98" s="32" t="s">
        <v>731</v>
      </c>
      <c r="C98" s="34" t="s">
        <v>329</v>
      </c>
      <c r="D98" s="2" t="s">
        <v>330</v>
      </c>
      <c r="E98" s="2" t="s">
        <v>23</v>
      </c>
      <c r="F98" s="2" t="s">
        <v>331</v>
      </c>
      <c r="G98" s="2" t="s">
        <v>332</v>
      </c>
      <c r="H98" s="36">
        <v>853040</v>
      </c>
      <c r="I98" s="31">
        <v>828040</v>
      </c>
      <c r="J98" s="37">
        <v>250000</v>
      </c>
      <c r="K98" s="29">
        <v>29</v>
      </c>
      <c r="L98" s="40">
        <v>7.7272727272727275</v>
      </c>
      <c r="M98" s="29" t="s">
        <v>875</v>
      </c>
    </row>
    <row r="99" spans="1:14" ht="51" x14ac:dyDescent="0.25">
      <c r="A99" s="1" t="s">
        <v>614</v>
      </c>
      <c r="B99" s="32" t="s">
        <v>735</v>
      </c>
      <c r="C99" s="34" t="s">
        <v>376</v>
      </c>
      <c r="D99" s="2" t="s">
        <v>378</v>
      </c>
      <c r="E99" s="2" t="s">
        <v>23</v>
      </c>
      <c r="F99" s="2" t="s">
        <v>20</v>
      </c>
      <c r="G99" s="2" t="s">
        <v>16</v>
      </c>
      <c r="H99" s="36">
        <v>750000</v>
      </c>
      <c r="I99" s="31">
        <v>750000</v>
      </c>
      <c r="J99" s="37">
        <v>490000</v>
      </c>
      <c r="K99" s="29">
        <v>65</v>
      </c>
      <c r="L99" s="40">
        <v>7.6</v>
      </c>
      <c r="M99" s="29" t="s">
        <v>874</v>
      </c>
    </row>
    <row r="100" spans="1:14" ht="51" x14ac:dyDescent="0.25">
      <c r="A100" s="1" t="s">
        <v>614</v>
      </c>
      <c r="B100" s="32" t="s">
        <v>732</v>
      </c>
      <c r="C100" s="34" t="s">
        <v>343</v>
      </c>
      <c r="D100" s="2" t="s">
        <v>344</v>
      </c>
      <c r="E100" s="2" t="s">
        <v>23</v>
      </c>
      <c r="F100" s="2" t="s">
        <v>20</v>
      </c>
      <c r="G100" s="2" t="s">
        <v>16</v>
      </c>
      <c r="H100" s="36">
        <v>386500</v>
      </c>
      <c r="I100" s="31">
        <v>386500</v>
      </c>
      <c r="J100" s="37">
        <v>100000</v>
      </c>
      <c r="K100" s="29">
        <v>25</v>
      </c>
      <c r="L100" s="40">
        <v>7.5454545454545459</v>
      </c>
      <c r="M100" s="29" t="s">
        <v>874</v>
      </c>
    </row>
    <row r="101" spans="1:14" ht="51" x14ac:dyDescent="0.25">
      <c r="A101" s="1" t="s">
        <v>614</v>
      </c>
      <c r="B101" s="32" t="s">
        <v>706</v>
      </c>
      <c r="C101" s="34" t="s">
        <v>32</v>
      </c>
      <c r="D101" s="2" t="s">
        <v>34</v>
      </c>
      <c r="E101" s="2" t="s">
        <v>23</v>
      </c>
      <c r="F101" s="2" t="s">
        <v>20</v>
      </c>
      <c r="G101" s="2" t="s">
        <v>16</v>
      </c>
      <c r="H101" s="36">
        <v>382000</v>
      </c>
      <c r="I101" s="31">
        <v>382000</v>
      </c>
      <c r="J101" s="37">
        <v>227000</v>
      </c>
      <c r="K101" s="29">
        <v>59</v>
      </c>
      <c r="L101" s="40">
        <v>7.4545454545454541</v>
      </c>
      <c r="M101" s="29" t="s">
        <v>874</v>
      </c>
      <c r="N101" s="35"/>
    </row>
    <row r="102" spans="1:14" ht="51" x14ac:dyDescent="0.25">
      <c r="A102" s="1" t="s">
        <v>614</v>
      </c>
      <c r="B102" s="32" t="s">
        <v>751</v>
      </c>
      <c r="C102" s="2" t="s">
        <v>556</v>
      </c>
      <c r="D102" s="2" t="s">
        <v>557</v>
      </c>
      <c r="E102" s="2" t="s">
        <v>23</v>
      </c>
      <c r="F102" s="2" t="s">
        <v>558</v>
      </c>
      <c r="G102" s="2" t="s">
        <v>559</v>
      </c>
      <c r="H102" s="36">
        <v>329000</v>
      </c>
      <c r="I102" s="31">
        <v>319000</v>
      </c>
      <c r="J102" s="37">
        <v>144000</v>
      </c>
      <c r="K102" s="29">
        <v>43</v>
      </c>
      <c r="L102" s="40">
        <v>7.4</v>
      </c>
      <c r="M102" s="29" t="s">
        <v>874</v>
      </c>
    </row>
    <row r="103" spans="1:14" ht="51" x14ac:dyDescent="0.25">
      <c r="A103" s="1" t="s">
        <v>614</v>
      </c>
      <c r="B103" s="32" t="s">
        <v>757</v>
      </c>
      <c r="C103" s="34" t="s">
        <v>608</v>
      </c>
      <c r="D103" s="2" t="s">
        <v>609</v>
      </c>
      <c r="E103" s="2" t="s">
        <v>23</v>
      </c>
      <c r="F103" s="2" t="s">
        <v>20</v>
      </c>
      <c r="G103" s="2" t="s">
        <v>16</v>
      </c>
      <c r="H103" s="36">
        <v>714900</v>
      </c>
      <c r="I103" s="31">
        <v>714900</v>
      </c>
      <c r="J103" s="37">
        <v>80000</v>
      </c>
      <c r="K103" s="29">
        <v>11</v>
      </c>
      <c r="L103" s="40">
        <v>7.3636363636363633</v>
      </c>
      <c r="M103" s="29" t="s">
        <v>874</v>
      </c>
    </row>
    <row r="104" spans="1:14" ht="51" x14ac:dyDescent="0.25">
      <c r="A104" s="1" t="s">
        <v>614</v>
      </c>
      <c r="B104" s="32" t="s">
        <v>729</v>
      </c>
      <c r="C104" s="2" t="s">
        <v>316</v>
      </c>
      <c r="D104" s="34" t="s">
        <v>317</v>
      </c>
      <c r="E104" s="2" t="s">
        <v>23</v>
      </c>
      <c r="F104" s="2" t="s">
        <v>67</v>
      </c>
      <c r="G104" s="2" t="s">
        <v>68</v>
      </c>
      <c r="H104" s="36">
        <v>166500</v>
      </c>
      <c r="I104" s="31">
        <v>166500</v>
      </c>
      <c r="J104" s="37">
        <v>66500</v>
      </c>
      <c r="K104" s="29">
        <v>39</v>
      </c>
      <c r="L104" s="40">
        <v>7.2727272727272725</v>
      </c>
      <c r="M104" s="29" t="s">
        <v>874</v>
      </c>
    </row>
    <row r="105" spans="1:14" ht="51" x14ac:dyDescent="0.25">
      <c r="A105" s="1" t="s">
        <v>614</v>
      </c>
      <c r="B105" s="32" t="s">
        <v>727</v>
      </c>
      <c r="C105" s="34" t="s">
        <v>278</v>
      </c>
      <c r="D105" s="2" t="s">
        <v>279</v>
      </c>
      <c r="E105" s="2" t="s">
        <v>23</v>
      </c>
      <c r="F105" s="2" t="s">
        <v>67</v>
      </c>
      <c r="G105" s="2" t="s">
        <v>16</v>
      </c>
      <c r="H105" s="36">
        <v>397000</v>
      </c>
      <c r="I105" s="31">
        <v>397000</v>
      </c>
      <c r="J105" s="37">
        <v>194000</v>
      </c>
      <c r="K105" s="29">
        <v>48</v>
      </c>
      <c r="L105" s="40">
        <v>7.2727272727272725</v>
      </c>
      <c r="M105" s="29" t="s">
        <v>874</v>
      </c>
    </row>
    <row r="106" spans="1:14" ht="51" x14ac:dyDescent="0.25">
      <c r="A106" s="1" t="s">
        <v>614</v>
      </c>
      <c r="B106" s="32" t="s">
        <v>723</v>
      </c>
      <c r="C106" s="2" t="s">
        <v>233</v>
      </c>
      <c r="D106" s="34" t="s">
        <v>234</v>
      </c>
      <c r="E106" s="2" t="s">
        <v>28</v>
      </c>
      <c r="F106" s="2" t="s">
        <v>20</v>
      </c>
      <c r="G106" s="2" t="s">
        <v>16</v>
      </c>
      <c r="H106" s="36">
        <v>591000</v>
      </c>
      <c r="I106" s="31">
        <v>591000</v>
      </c>
      <c r="J106" s="37">
        <v>312000</v>
      </c>
      <c r="K106" s="29">
        <v>52</v>
      </c>
      <c r="L106" s="40">
        <v>7</v>
      </c>
      <c r="M106" s="29" t="s">
        <v>874</v>
      </c>
    </row>
    <row r="107" spans="1:14" ht="76.5" x14ac:dyDescent="0.25">
      <c r="A107" s="1" t="s">
        <v>614</v>
      </c>
      <c r="B107" s="32" t="s">
        <v>728</v>
      </c>
      <c r="C107" s="34" t="s">
        <v>310</v>
      </c>
      <c r="D107" s="2" t="s">
        <v>311</v>
      </c>
      <c r="E107" s="2" t="s">
        <v>79</v>
      </c>
      <c r="F107" s="2" t="s">
        <v>20</v>
      </c>
      <c r="G107" s="2" t="s">
        <v>16</v>
      </c>
      <c r="H107" s="36">
        <v>747300</v>
      </c>
      <c r="I107" s="31">
        <v>747300</v>
      </c>
      <c r="J107" s="37">
        <v>300000</v>
      </c>
      <c r="K107" s="29">
        <v>40</v>
      </c>
      <c r="L107" s="40">
        <v>7</v>
      </c>
      <c r="M107" s="29" t="s">
        <v>874</v>
      </c>
    </row>
    <row r="108" spans="1:14" ht="51" x14ac:dyDescent="0.25">
      <c r="A108" s="1" t="s">
        <v>614</v>
      </c>
      <c r="B108" s="32" t="s">
        <v>720</v>
      </c>
      <c r="C108" s="34" t="s">
        <v>221</v>
      </c>
      <c r="D108" s="2" t="s">
        <v>222</v>
      </c>
      <c r="E108" s="2" t="s">
        <v>28</v>
      </c>
      <c r="F108" s="2" t="s">
        <v>20</v>
      </c>
      <c r="G108" s="2" t="s">
        <v>16</v>
      </c>
      <c r="H108" s="36">
        <v>1105000</v>
      </c>
      <c r="I108" s="31">
        <v>1105000</v>
      </c>
      <c r="J108" s="37">
        <v>605000</v>
      </c>
      <c r="K108" s="29">
        <v>54</v>
      </c>
      <c r="L108" s="40">
        <v>6.9090909090909092</v>
      </c>
      <c r="M108" s="29" t="s">
        <v>874</v>
      </c>
    </row>
    <row r="109" spans="1:14" ht="51" x14ac:dyDescent="0.25">
      <c r="A109" s="1" t="s">
        <v>614</v>
      </c>
      <c r="B109" s="32" t="s">
        <v>750</v>
      </c>
      <c r="C109" s="2" t="s">
        <v>535</v>
      </c>
      <c r="D109" s="2" t="s">
        <v>536</v>
      </c>
      <c r="E109" s="2" t="s">
        <v>537</v>
      </c>
      <c r="F109" s="2" t="s">
        <v>72</v>
      </c>
      <c r="G109" s="2" t="s">
        <v>76</v>
      </c>
      <c r="H109" s="36">
        <v>364500</v>
      </c>
      <c r="I109" s="31">
        <v>364500</v>
      </c>
      <c r="J109" s="37">
        <v>224500</v>
      </c>
      <c r="K109" s="29">
        <v>61</v>
      </c>
      <c r="L109" s="40">
        <v>6.9090909090909092</v>
      </c>
      <c r="M109" s="29" t="s">
        <v>874</v>
      </c>
    </row>
    <row r="110" spans="1:14" ht="51" x14ac:dyDescent="0.25">
      <c r="A110" s="1" t="s">
        <v>614</v>
      </c>
      <c r="B110" s="32" t="s">
        <v>752</v>
      </c>
      <c r="C110" s="2" t="s">
        <v>567</v>
      </c>
      <c r="D110" s="2" t="s">
        <v>568</v>
      </c>
      <c r="E110" s="2" t="s">
        <v>23</v>
      </c>
      <c r="F110" s="2" t="s">
        <v>20</v>
      </c>
      <c r="G110" s="2" t="s">
        <v>16</v>
      </c>
      <c r="H110" s="36">
        <v>462000</v>
      </c>
      <c r="I110" s="31">
        <v>462000</v>
      </c>
      <c r="J110" s="37">
        <v>150000</v>
      </c>
      <c r="K110" s="29">
        <v>32</v>
      </c>
      <c r="L110" s="40">
        <v>6.7272727272727275</v>
      </c>
      <c r="M110" s="29" t="s">
        <v>874</v>
      </c>
    </row>
    <row r="111" spans="1:14" ht="51" x14ac:dyDescent="0.25">
      <c r="A111" s="1" t="s">
        <v>614</v>
      </c>
      <c r="B111" s="32" t="s">
        <v>714</v>
      </c>
      <c r="C111" s="2" t="s">
        <v>126</v>
      </c>
      <c r="D111" s="2" t="s">
        <v>127</v>
      </c>
      <c r="E111" s="2" t="s">
        <v>23</v>
      </c>
      <c r="F111" s="2" t="s">
        <v>93</v>
      </c>
      <c r="G111" s="2" t="s">
        <v>128</v>
      </c>
      <c r="H111" s="36">
        <v>2170000</v>
      </c>
      <c r="I111" s="31">
        <v>2170000</v>
      </c>
      <c r="J111" s="37">
        <v>970000</v>
      </c>
      <c r="K111" s="29">
        <v>44</v>
      </c>
      <c r="L111" s="40">
        <v>6.7272727272727275</v>
      </c>
      <c r="M111" s="29" t="s">
        <v>875</v>
      </c>
    </row>
    <row r="112" spans="1:14" ht="51" x14ac:dyDescent="0.25">
      <c r="A112" s="1" t="s">
        <v>614</v>
      </c>
      <c r="B112" s="32" t="s">
        <v>743</v>
      </c>
      <c r="C112" s="34" t="s">
        <v>466</v>
      </c>
      <c r="D112" s="2" t="s">
        <v>467</v>
      </c>
      <c r="E112" s="2" t="s">
        <v>23</v>
      </c>
      <c r="F112" s="2" t="s">
        <v>67</v>
      </c>
      <c r="G112" s="2" t="s">
        <v>468</v>
      </c>
      <c r="H112" s="36">
        <v>1042000</v>
      </c>
      <c r="I112" s="31">
        <v>843800</v>
      </c>
      <c r="J112" s="37">
        <v>198200</v>
      </c>
      <c r="K112" s="29">
        <v>19</v>
      </c>
      <c r="L112" s="40">
        <v>6.7272727272727275</v>
      </c>
      <c r="M112" s="29" t="s">
        <v>874</v>
      </c>
    </row>
    <row r="113" spans="1:13" ht="51" x14ac:dyDescent="0.25">
      <c r="A113" s="1" t="s">
        <v>614</v>
      </c>
      <c r="B113" s="32" t="s">
        <v>709</v>
      </c>
      <c r="C113" s="2" t="s">
        <v>56</v>
      </c>
      <c r="D113" s="2" t="s">
        <v>57</v>
      </c>
      <c r="E113" s="2" t="s">
        <v>23</v>
      </c>
      <c r="F113" s="2" t="s">
        <v>20</v>
      </c>
      <c r="G113" s="2" t="s">
        <v>16</v>
      </c>
      <c r="H113" s="36">
        <v>221220</v>
      </c>
      <c r="I113" s="31">
        <v>221220</v>
      </c>
      <c r="J113" s="37">
        <v>72000</v>
      </c>
      <c r="K113" s="29">
        <v>32</v>
      </c>
      <c r="L113" s="40">
        <v>6.6363636363636367</v>
      </c>
      <c r="M113" s="29" t="s">
        <v>874</v>
      </c>
    </row>
    <row r="114" spans="1:13" ht="51" x14ac:dyDescent="0.25">
      <c r="A114" s="1" t="s">
        <v>614</v>
      </c>
      <c r="B114" s="32" t="s">
        <v>753</v>
      </c>
      <c r="C114" s="34" t="s">
        <v>584</v>
      </c>
      <c r="D114" s="2" t="s">
        <v>585</v>
      </c>
      <c r="E114" s="2" t="s">
        <v>23</v>
      </c>
      <c r="F114" s="2" t="s">
        <v>20</v>
      </c>
      <c r="G114" s="2" t="s">
        <v>16</v>
      </c>
      <c r="H114" s="36">
        <v>120000</v>
      </c>
      <c r="I114" s="31">
        <v>120000</v>
      </c>
      <c r="J114" s="37">
        <v>66000</v>
      </c>
      <c r="K114" s="29">
        <v>55</v>
      </c>
      <c r="L114" s="40">
        <v>6.6363636363636367</v>
      </c>
      <c r="M114" s="29" t="s">
        <v>874</v>
      </c>
    </row>
    <row r="115" spans="1:13" ht="51" x14ac:dyDescent="0.25">
      <c r="A115" s="1" t="s">
        <v>614</v>
      </c>
      <c r="B115" s="32" t="s">
        <v>756</v>
      </c>
      <c r="C115" s="2" t="s">
        <v>143</v>
      </c>
      <c r="D115" s="34" t="s">
        <v>594</v>
      </c>
      <c r="E115" s="2" t="s">
        <v>28</v>
      </c>
      <c r="F115" s="2" t="s">
        <v>20</v>
      </c>
      <c r="G115" s="2" t="s">
        <v>16</v>
      </c>
      <c r="H115" s="36">
        <v>791200</v>
      </c>
      <c r="I115" s="31">
        <v>791200</v>
      </c>
      <c r="J115" s="37">
        <v>251200</v>
      </c>
      <c r="K115" s="29">
        <v>31</v>
      </c>
      <c r="L115" s="40">
        <v>6.5454545454545459</v>
      </c>
      <c r="M115" s="29" t="s">
        <v>874</v>
      </c>
    </row>
    <row r="116" spans="1:13" ht="51" x14ac:dyDescent="0.25">
      <c r="A116" s="1" t="s">
        <v>614</v>
      </c>
      <c r="B116" s="32" t="s">
        <v>736</v>
      </c>
      <c r="C116" s="34" t="s">
        <v>391</v>
      </c>
      <c r="D116" s="2" t="s">
        <v>392</v>
      </c>
      <c r="E116" s="2" t="s">
        <v>28</v>
      </c>
      <c r="F116" s="2" t="s">
        <v>135</v>
      </c>
      <c r="G116" s="2" t="s">
        <v>332</v>
      </c>
      <c r="H116" s="36">
        <v>1715000</v>
      </c>
      <c r="I116" s="31">
        <v>1685000</v>
      </c>
      <c r="J116" s="37">
        <v>780000</v>
      </c>
      <c r="K116" s="29">
        <v>45</v>
      </c>
      <c r="L116" s="40">
        <v>6.4545454545454541</v>
      </c>
      <c r="M116" s="29" t="s">
        <v>874</v>
      </c>
    </row>
    <row r="117" spans="1:13" ht="51" x14ac:dyDescent="0.25">
      <c r="A117" s="1" t="s">
        <v>614</v>
      </c>
      <c r="B117" s="32" t="s">
        <v>708</v>
      </c>
      <c r="C117" s="2" t="s">
        <v>45</v>
      </c>
      <c r="D117" s="2" t="s">
        <v>46</v>
      </c>
      <c r="E117" s="2" t="s">
        <v>14</v>
      </c>
      <c r="F117" s="2" t="s">
        <v>47</v>
      </c>
      <c r="G117" s="2" t="s">
        <v>47</v>
      </c>
      <c r="H117" s="36">
        <v>466000</v>
      </c>
      <c r="I117" s="31">
        <v>451000</v>
      </c>
      <c r="J117" s="37">
        <v>90000</v>
      </c>
      <c r="K117" s="29">
        <v>19</v>
      </c>
      <c r="L117" s="40">
        <v>6.2727272727272725</v>
      </c>
      <c r="M117" s="29" t="s">
        <v>874</v>
      </c>
    </row>
    <row r="118" spans="1:13" ht="76.5" x14ac:dyDescent="0.25">
      <c r="A118" s="1" t="s">
        <v>614</v>
      </c>
      <c r="B118" s="32" t="s">
        <v>740</v>
      </c>
      <c r="C118" s="2" t="s">
        <v>434</v>
      </c>
      <c r="D118" s="34" t="s">
        <v>435</v>
      </c>
      <c r="E118" s="2" t="s">
        <v>79</v>
      </c>
      <c r="F118" s="2" t="s">
        <v>288</v>
      </c>
      <c r="G118" s="2" t="s">
        <v>16</v>
      </c>
      <c r="H118" s="36">
        <v>400000</v>
      </c>
      <c r="I118" s="31">
        <v>400000</v>
      </c>
      <c r="J118" s="37">
        <v>216000</v>
      </c>
      <c r="K118" s="29">
        <v>54</v>
      </c>
      <c r="L118" s="40">
        <v>6.2727272727272725</v>
      </c>
      <c r="M118" s="29" t="s">
        <v>874</v>
      </c>
    </row>
    <row r="119" spans="1:13" ht="51" x14ac:dyDescent="0.25">
      <c r="A119" s="1" t="s">
        <v>614</v>
      </c>
      <c r="B119" s="32" t="s">
        <v>741</v>
      </c>
      <c r="C119" s="34" t="s">
        <v>345</v>
      </c>
      <c r="D119" s="2" t="s">
        <v>451</v>
      </c>
      <c r="E119" s="2" t="s">
        <v>28</v>
      </c>
      <c r="F119" s="2" t="s">
        <v>20</v>
      </c>
      <c r="G119" s="2" t="s">
        <v>16</v>
      </c>
      <c r="H119" s="36">
        <v>7213000</v>
      </c>
      <c r="I119" s="31">
        <v>7213000</v>
      </c>
      <c r="J119" s="37">
        <v>960000</v>
      </c>
      <c r="K119" s="29">
        <v>13</v>
      </c>
      <c r="L119" s="40">
        <v>6.2727272727272725</v>
      </c>
      <c r="M119" s="29" t="s">
        <v>875</v>
      </c>
    </row>
    <row r="120" spans="1:13" ht="51" x14ac:dyDescent="0.25">
      <c r="A120" s="1" t="s">
        <v>614</v>
      </c>
      <c r="B120" s="32" t="s">
        <v>715</v>
      </c>
      <c r="C120" s="2" t="s">
        <v>136</v>
      </c>
      <c r="D120" s="2" t="s">
        <v>137</v>
      </c>
      <c r="E120" s="2" t="s">
        <v>23</v>
      </c>
      <c r="F120" s="2" t="s">
        <v>20</v>
      </c>
      <c r="G120" s="2" t="s">
        <v>16</v>
      </c>
      <c r="H120" s="36">
        <v>705000</v>
      </c>
      <c r="I120" s="31">
        <v>705000</v>
      </c>
      <c r="J120" s="37">
        <v>120000</v>
      </c>
      <c r="K120" s="29">
        <v>17</v>
      </c>
      <c r="L120" s="40">
        <v>6.2</v>
      </c>
      <c r="M120" s="29" t="s">
        <v>874</v>
      </c>
    </row>
    <row r="121" spans="1:13" ht="51" x14ac:dyDescent="0.25">
      <c r="A121" s="1" t="s">
        <v>614</v>
      </c>
      <c r="B121" s="32" t="s">
        <v>713</v>
      </c>
      <c r="C121" s="2" t="s">
        <v>106</v>
      </c>
      <c r="D121" s="2" t="s">
        <v>107</v>
      </c>
      <c r="E121" s="2" t="s">
        <v>28</v>
      </c>
      <c r="F121" s="2" t="s">
        <v>108</v>
      </c>
      <c r="G121" s="2" t="s">
        <v>109</v>
      </c>
      <c r="H121" s="36">
        <v>1179000</v>
      </c>
      <c r="I121" s="31">
        <v>1179000</v>
      </c>
      <c r="J121" s="37">
        <v>264900</v>
      </c>
      <c r="K121" s="29">
        <v>22</v>
      </c>
      <c r="L121" s="40">
        <v>6.0909090909090908</v>
      </c>
      <c r="M121" s="29" t="s">
        <v>874</v>
      </c>
    </row>
    <row r="122" spans="1:13" ht="76.5" x14ac:dyDescent="0.25">
      <c r="A122" s="1" t="s">
        <v>614</v>
      </c>
      <c r="B122" s="32" t="s">
        <v>747</v>
      </c>
      <c r="C122" s="2" t="s">
        <v>515</v>
      </c>
      <c r="D122" s="2" t="s">
        <v>516</v>
      </c>
      <c r="E122" s="2" t="s">
        <v>79</v>
      </c>
      <c r="F122" s="2" t="s">
        <v>20</v>
      </c>
      <c r="G122" s="2" t="s">
        <v>16</v>
      </c>
      <c r="H122" s="36">
        <v>435000</v>
      </c>
      <c r="I122" s="31">
        <v>435000</v>
      </c>
      <c r="J122" s="37">
        <v>114000</v>
      </c>
      <c r="K122" s="29">
        <v>26</v>
      </c>
      <c r="L122" s="40">
        <v>5.8181818181818183</v>
      </c>
      <c r="M122" s="29" t="s">
        <v>874</v>
      </c>
    </row>
    <row r="123" spans="1:13" ht="51" x14ac:dyDescent="0.25">
      <c r="A123" s="1" t="s">
        <v>614</v>
      </c>
      <c r="B123" s="32" t="s">
        <v>737</v>
      </c>
      <c r="C123" s="2" t="s">
        <v>412</v>
      </c>
      <c r="D123" s="34" t="s">
        <v>413</v>
      </c>
      <c r="E123" s="2" t="s">
        <v>23</v>
      </c>
      <c r="F123" s="2" t="s">
        <v>67</v>
      </c>
      <c r="G123" s="2" t="s">
        <v>16</v>
      </c>
      <c r="H123" s="36">
        <v>605200</v>
      </c>
      <c r="I123" s="31">
        <v>605200</v>
      </c>
      <c r="J123" s="37">
        <v>385200</v>
      </c>
      <c r="K123" s="29">
        <v>63</v>
      </c>
      <c r="L123" s="40">
        <v>5.7272727272727275</v>
      </c>
      <c r="M123" s="29" t="s">
        <v>874</v>
      </c>
    </row>
    <row r="124" spans="1:13" ht="51" x14ac:dyDescent="0.25">
      <c r="A124" s="1" t="s">
        <v>614</v>
      </c>
      <c r="B124" s="32" t="s">
        <v>745</v>
      </c>
      <c r="C124" s="34" t="s">
        <v>498</v>
      </c>
      <c r="D124" s="2" t="s">
        <v>499</v>
      </c>
      <c r="E124" s="2" t="s">
        <v>28</v>
      </c>
      <c r="F124" s="2" t="s">
        <v>241</v>
      </c>
      <c r="G124" s="2" t="s">
        <v>16</v>
      </c>
      <c r="H124" s="36">
        <v>518500</v>
      </c>
      <c r="I124" s="31">
        <v>387000</v>
      </c>
      <c r="J124" s="37">
        <v>131500</v>
      </c>
      <c r="K124" s="29">
        <v>25</v>
      </c>
      <c r="L124" s="40">
        <v>5.6363636363636367</v>
      </c>
      <c r="M124" s="29" t="s">
        <v>874</v>
      </c>
    </row>
    <row r="125" spans="1:13" ht="51" x14ac:dyDescent="0.25">
      <c r="A125" s="1" t="s">
        <v>614</v>
      </c>
      <c r="B125" s="32" t="s">
        <v>739</v>
      </c>
      <c r="C125" s="2" t="s">
        <v>430</v>
      </c>
      <c r="D125" s="2" t="s">
        <v>431</v>
      </c>
      <c r="E125" s="2" t="s">
        <v>23</v>
      </c>
      <c r="F125" s="2" t="s">
        <v>75</v>
      </c>
      <c r="G125" s="2" t="s">
        <v>267</v>
      </c>
      <c r="H125" s="36">
        <v>3644600</v>
      </c>
      <c r="I125" s="31">
        <v>3572600</v>
      </c>
      <c r="J125" s="37">
        <v>2009902</v>
      </c>
      <c r="K125" s="29">
        <v>55</v>
      </c>
      <c r="L125" s="40">
        <v>5.5454545454545459</v>
      </c>
      <c r="M125" s="29" t="s">
        <v>875</v>
      </c>
    </row>
    <row r="126" spans="1:13" ht="51" x14ac:dyDescent="0.25">
      <c r="A126" s="1" t="s">
        <v>614</v>
      </c>
      <c r="B126" s="32" t="s">
        <v>755</v>
      </c>
      <c r="C126" s="2" t="s">
        <v>498</v>
      </c>
      <c r="D126" s="2" t="s">
        <v>589</v>
      </c>
      <c r="E126" s="2" t="s">
        <v>28</v>
      </c>
      <c r="F126" s="2" t="s">
        <v>288</v>
      </c>
      <c r="G126" s="2" t="s">
        <v>16</v>
      </c>
      <c r="H126" s="36">
        <v>768500</v>
      </c>
      <c r="I126" s="31">
        <v>570000</v>
      </c>
      <c r="J126" s="37">
        <v>198500</v>
      </c>
      <c r="K126" s="29">
        <v>25</v>
      </c>
      <c r="L126" s="40">
        <v>5.5454545454545459</v>
      </c>
      <c r="M126" s="29" t="s">
        <v>874</v>
      </c>
    </row>
    <row r="127" spans="1:13" ht="51" x14ac:dyDescent="0.25">
      <c r="A127" s="1" t="s">
        <v>614</v>
      </c>
      <c r="B127" s="32" t="s">
        <v>718</v>
      </c>
      <c r="C127" s="2" t="s">
        <v>154</v>
      </c>
      <c r="D127" s="34" t="s">
        <v>155</v>
      </c>
      <c r="E127" s="2" t="s">
        <v>14</v>
      </c>
      <c r="F127" s="2" t="s">
        <v>20</v>
      </c>
      <c r="G127" s="2" t="s">
        <v>16</v>
      </c>
      <c r="H127" s="36">
        <v>795168</v>
      </c>
      <c r="I127" s="31">
        <v>795168</v>
      </c>
      <c r="J127" s="37">
        <v>180000</v>
      </c>
      <c r="K127" s="29">
        <v>22</v>
      </c>
      <c r="L127" s="40">
        <v>5.4545454545454541</v>
      </c>
      <c r="M127" s="29" t="s">
        <v>874</v>
      </c>
    </row>
    <row r="128" spans="1:13" ht="51" x14ac:dyDescent="0.25">
      <c r="A128" s="1" t="s">
        <v>614</v>
      </c>
      <c r="B128" s="32" t="s">
        <v>734</v>
      </c>
      <c r="C128" s="34" t="s">
        <v>350</v>
      </c>
      <c r="D128" s="2" t="s">
        <v>352</v>
      </c>
      <c r="E128" s="2" t="s">
        <v>23</v>
      </c>
      <c r="F128" s="2" t="s">
        <v>20</v>
      </c>
      <c r="G128" s="2" t="s">
        <v>16</v>
      </c>
      <c r="H128" s="36">
        <v>1124000</v>
      </c>
      <c r="I128" s="31">
        <v>1124000</v>
      </c>
      <c r="J128" s="37">
        <v>500000</v>
      </c>
      <c r="K128" s="29">
        <v>44</v>
      </c>
      <c r="L128" s="40">
        <v>5.3636363636363633</v>
      </c>
      <c r="M128" s="29" t="s">
        <v>875</v>
      </c>
    </row>
    <row r="129" spans="1:13" ht="51" x14ac:dyDescent="0.25">
      <c r="A129" s="1" t="s">
        <v>614</v>
      </c>
      <c r="B129" s="32" t="s">
        <v>716</v>
      </c>
      <c r="C129" s="2" t="s">
        <v>143</v>
      </c>
      <c r="D129" s="34" t="s">
        <v>144</v>
      </c>
      <c r="E129" s="2" t="s">
        <v>28</v>
      </c>
      <c r="F129" s="2" t="s">
        <v>20</v>
      </c>
      <c r="G129" s="2" t="s">
        <v>16</v>
      </c>
      <c r="H129" s="36">
        <v>545800</v>
      </c>
      <c r="I129" s="31">
        <v>545800</v>
      </c>
      <c r="J129" s="37">
        <v>160800</v>
      </c>
      <c r="K129" s="29">
        <v>29</v>
      </c>
      <c r="L129" s="40">
        <v>5.0909090909090908</v>
      </c>
      <c r="M129" s="29" t="s">
        <v>874</v>
      </c>
    </row>
    <row r="130" spans="1:13" ht="102" x14ac:dyDescent="0.25">
      <c r="A130" s="1" t="s">
        <v>614</v>
      </c>
      <c r="B130" s="32" t="s">
        <v>730</v>
      </c>
      <c r="C130" s="2" t="s">
        <v>265</v>
      </c>
      <c r="D130" s="2" t="s">
        <v>322</v>
      </c>
      <c r="E130" s="2" t="s">
        <v>28</v>
      </c>
      <c r="F130" s="2" t="s">
        <v>20</v>
      </c>
      <c r="G130" s="2" t="s">
        <v>68</v>
      </c>
      <c r="H130" s="36">
        <v>4398000</v>
      </c>
      <c r="I130" s="31">
        <v>3778000</v>
      </c>
      <c r="J130" s="37">
        <v>620000</v>
      </c>
      <c r="K130" s="29">
        <v>14</v>
      </c>
      <c r="L130" s="40">
        <v>4.9090909090909092</v>
      </c>
      <c r="M130" s="29" t="s">
        <v>874</v>
      </c>
    </row>
    <row r="131" spans="1:13" ht="51" x14ac:dyDescent="0.25">
      <c r="A131" s="1" t="s">
        <v>614</v>
      </c>
      <c r="B131" s="32" t="s">
        <v>754</v>
      </c>
      <c r="C131" s="34" t="s">
        <v>498</v>
      </c>
      <c r="D131" s="34" t="s">
        <v>588</v>
      </c>
      <c r="E131" s="2" t="s">
        <v>28</v>
      </c>
      <c r="F131" s="2" t="s">
        <v>67</v>
      </c>
      <c r="G131" s="2" t="s">
        <v>16</v>
      </c>
      <c r="H131" s="36">
        <v>911000</v>
      </c>
      <c r="I131" s="31">
        <v>740000</v>
      </c>
      <c r="J131" s="37">
        <v>171000</v>
      </c>
      <c r="K131" s="29">
        <v>18</v>
      </c>
      <c r="L131" s="40">
        <v>4.9090909090909092</v>
      </c>
      <c r="M131" s="29" t="s">
        <v>874</v>
      </c>
    </row>
    <row r="132" spans="1:13" ht="51" x14ac:dyDescent="0.25">
      <c r="A132" s="1" t="s">
        <v>614</v>
      </c>
      <c r="B132" s="32" t="s">
        <v>726</v>
      </c>
      <c r="C132" s="34" t="s">
        <v>172</v>
      </c>
      <c r="D132" s="2" t="s">
        <v>275</v>
      </c>
      <c r="E132" s="2" t="s">
        <v>23</v>
      </c>
      <c r="F132" s="2" t="s">
        <v>72</v>
      </c>
      <c r="G132" s="2" t="s">
        <v>68</v>
      </c>
      <c r="H132" s="36">
        <v>205000</v>
      </c>
      <c r="I132" s="31">
        <v>205000</v>
      </c>
      <c r="J132" s="37">
        <v>65000</v>
      </c>
      <c r="K132" s="29">
        <v>31</v>
      </c>
      <c r="L132" s="40">
        <v>4.9090909090909092</v>
      </c>
      <c r="M132" s="29" t="s">
        <v>874</v>
      </c>
    </row>
    <row r="133" spans="1:13" ht="51" x14ac:dyDescent="0.25">
      <c r="A133" s="1" t="s">
        <v>614</v>
      </c>
      <c r="B133" s="32" t="s">
        <v>721</v>
      </c>
      <c r="C133" s="2" t="s">
        <v>223</v>
      </c>
      <c r="D133" s="2" t="s">
        <v>224</v>
      </c>
      <c r="E133" s="2" t="s">
        <v>23</v>
      </c>
      <c r="F133" s="2" t="s">
        <v>20</v>
      </c>
      <c r="G133" s="2" t="s">
        <v>16</v>
      </c>
      <c r="H133" s="36">
        <v>545000</v>
      </c>
      <c r="I133" s="31">
        <v>545000</v>
      </c>
      <c r="J133" s="37">
        <v>185000</v>
      </c>
      <c r="K133" s="29">
        <v>33</v>
      </c>
      <c r="L133" s="40">
        <v>4.6363636363636367</v>
      </c>
      <c r="M133" s="29" t="s">
        <v>874</v>
      </c>
    </row>
    <row r="134" spans="1:13" ht="51" x14ac:dyDescent="0.25">
      <c r="A134" s="1" t="s">
        <v>614</v>
      </c>
      <c r="B134" s="32" t="s">
        <v>748</v>
      </c>
      <c r="C134" s="34" t="s">
        <v>517</v>
      </c>
      <c r="D134" s="2" t="s">
        <v>518</v>
      </c>
      <c r="E134" s="2" t="s">
        <v>23</v>
      </c>
      <c r="F134" s="2" t="s">
        <v>20</v>
      </c>
      <c r="G134" s="2" t="s">
        <v>16</v>
      </c>
      <c r="H134" s="36">
        <v>960000</v>
      </c>
      <c r="I134" s="31">
        <v>830000</v>
      </c>
      <c r="J134" s="37">
        <v>190000</v>
      </c>
      <c r="K134" s="29">
        <v>19</v>
      </c>
      <c r="L134" s="40">
        <v>4.5454545454545459</v>
      </c>
      <c r="M134" s="29" t="s">
        <v>874</v>
      </c>
    </row>
    <row r="135" spans="1:13" ht="51" x14ac:dyDescent="0.25">
      <c r="A135" s="1" t="s">
        <v>614</v>
      </c>
      <c r="B135" s="32" t="s">
        <v>704</v>
      </c>
      <c r="C135" s="34" t="s">
        <v>29</v>
      </c>
      <c r="D135" s="34" t="s">
        <v>30</v>
      </c>
      <c r="E135" s="2" t="s">
        <v>28</v>
      </c>
      <c r="F135" s="2" t="s">
        <v>31</v>
      </c>
      <c r="G135" s="2" t="s">
        <v>31</v>
      </c>
      <c r="H135" s="36">
        <v>6250000</v>
      </c>
      <c r="I135" s="31">
        <v>5800000</v>
      </c>
      <c r="J135" s="37">
        <v>2000000</v>
      </c>
      <c r="K135" s="29">
        <v>32</v>
      </c>
      <c r="L135" s="40">
        <v>3.6363636363636362</v>
      </c>
      <c r="M135" s="29" t="s">
        <v>874</v>
      </c>
    </row>
    <row r="136" spans="1:13" ht="51" x14ac:dyDescent="0.25">
      <c r="A136" s="1" t="s">
        <v>614</v>
      </c>
      <c r="B136" s="32" t="s">
        <v>738</v>
      </c>
      <c r="C136" s="2" t="s">
        <v>420</v>
      </c>
      <c r="D136" s="34" t="s">
        <v>421</v>
      </c>
      <c r="E136" s="2" t="s">
        <v>28</v>
      </c>
      <c r="F136" s="2" t="s">
        <v>422</v>
      </c>
      <c r="G136" s="2" t="s">
        <v>423</v>
      </c>
      <c r="H136" s="36">
        <v>2355000</v>
      </c>
      <c r="I136" s="31">
        <v>2355000</v>
      </c>
      <c r="J136" s="37">
        <v>500000</v>
      </c>
      <c r="K136" s="29">
        <v>21</v>
      </c>
      <c r="L136" s="40">
        <v>3</v>
      </c>
      <c r="M136" s="29" t="s">
        <v>874</v>
      </c>
    </row>
    <row r="137" spans="1:13" ht="30" customHeight="1" x14ac:dyDescent="0.25">
      <c r="A137" s="132" t="s">
        <v>615</v>
      </c>
      <c r="B137" s="132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</row>
    <row r="138" spans="1:13" ht="51" x14ac:dyDescent="0.25">
      <c r="A138" s="11" t="s">
        <v>615</v>
      </c>
      <c r="B138" s="33" t="s">
        <v>777</v>
      </c>
      <c r="C138" s="2" t="s">
        <v>553</v>
      </c>
      <c r="D138" s="2" t="s">
        <v>554</v>
      </c>
      <c r="E138" s="2" t="s">
        <v>23</v>
      </c>
      <c r="F138" s="2" t="s">
        <v>20</v>
      </c>
      <c r="G138" s="2" t="s">
        <v>16</v>
      </c>
      <c r="H138" s="36">
        <v>2050000</v>
      </c>
      <c r="I138" s="31">
        <v>1940000</v>
      </c>
      <c r="J138" s="36">
        <v>400000</v>
      </c>
      <c r="K138" s="29">
        <v>19</v>
      </c>
      <c r="L138" s="40">
        <v>9.1818181818181817</v>
      </c>
      <c r="M138" s="29" t="s">
        <v>874</v>
      </c>
    </row>
    <row r="139" spans="1:13" ht="51" x14ac:dyDescent="0.25">
      <c r="A139" s="11" t="s">
        <v>615</v>
      </c>
      <c r="B139" s="33" t="s">
        <v>775</v>
      </c>
      <c r="C139" s="2" t="s">
        <v>473</v>
      </c>
      <c r="D139" s="2" t="s">
        <v>477</v>
      </c>
      <c r="E139" s="2" t="s">
        <v>28</v>
      </c>
      <c r="F139" s="2" t="s">
        <v>20</v>
      </c>
      <c r="G139" s="2" t="s">
        <v>16</v>
      </c>
      <c r="H139" s="36">
        <v>2503601</v>
      </c>
      <c r="I139" s="31">
        <v>2503601</v>
      </c>
      <c r="J139" s="36">
        <v>753601</v>
      </c>
      <c r="K139" s="29">
        <v>30</v>
      </c>
      <c r="L139" s="40">
        <v>8.0909090909090917</v>
      </c>
      <c r="M139" s="29" t="s">
        <v>874</v>
      </c>
    </row>
    <row r="140" spans="1:13" ht="51" x14ac:dyDescent="0.25">
      <c r="A140" s="11" t="s">
        <v>615</v>
      </c>
      <c r="B140" s="33" t="s">
        <v>765</v>
      </c>
      <c r="C140" s="34" t="s">
        <v>291</v>
      </c>
      <c r="D140" s="2" t="s">
        <v>292</v>
      </c>
      <c r="E140" s="2" t="s">
        <v>28</v>
      </c>
      <c r="F140" s="2" t="s">
        <v>20</v>
      </c>
      <c r="G140" s="2" t="s">
        <v>16</v>
      </c>
      <c r="H140" s="36">
        <v>3450000</v>
      </c>
      <c r="I140" s="31">
        <v>2960000</v>
      </c>
      <c r="J140" s="36">
        <v>500000</v>
      </c>
      <c r="K140" s="29">
        <v>14</v>
      </c>
      <c r="L140" s="40">
        <v>7.9090909090909092</v>
      </c>
      <c r="M140" s="29" t="s">
        <v>874</v>
      </c>
    </row>
    <row r="141" spans="1:13" ht="63.75" x14ac:dyDescent="0.25">
      <c r="A141" s="11" t="s">
        <v>615</v>
      </c>
      <c r="B141" s="33" t="s">
        <v>779</v>
      </c>
      <c r="C141" s="2" t="s">
        <v>573</v>
      </c>
      <c r="D141" s="2" t="s">
        <v>574</v>
      </c>
      <c r="E141" s="2" t="s">
        <v>23</v>
      </c>
      <c r="F141" s="2" t="s">
        <v>20</v>
      </c>
      <c r="G141" s="2" t="s">
        <v>16</v>
      </c>
      <c r="H141" s="36">
        <v>240000</v>
      </c>
      <c r="I141" s="31">
        <v>240000</v>
      </c>
      <c r="J141" s="36">
        <v>100000</v>
      </c>
      <c r="K141" s="29">
        <v>41</v>
      </c>
      <c r="L141" s="40">
        <v>7.4545454545454541</v>
      </c>
      <c r="M141" s="29" t="s">
        <v>874</v>
      </c>
    </row>
    <row r="142" spans="1:13" ht="76.5" x14ac:dyDescent="0.25">
      <c r="A142" s="11" t="s">
        <v>615</v>
      </c>
      <c r="B142" s="33" t="s">
        <v>781</v>
      </c>
      <c r="C142" s="34" t="s">
        <v>579</v>
      </c>
      <c r="D142" s="2" t="s">
        <v>582</v>
      </c>
      <c r="E142" s="2" t="s">
        <v>79</v>
      </c>
      <c r="F142" s="2" t="s">
        <v>549</v>
      </c>
      <c r="G142" s="2" t="s">
        <v>583</v>
      </c>
      <c r="H142" s="36">
        <v>175840</v>
      </c>
      <c r="I142" s="31">
        <v>175840</v>
      </c>
      <c r="J142" s="36">
        <v>75340</v>
      </c>
      <c r="K142" s="29">
        <v>42</v>
      </c>
      <c r="L142" s="40">
        <v>7.2727272727272725</v>
      </c>
      <c r="M142" s="29" t="s">
        <v>874</v>
      </c>
    </row>
    <row r="143" spans="1:13" ht="51" x14ac:dyDescent="0.25">
      <c r="A143" s="11" t="s">
        <v>615</v>
      </c>
      <c r="B143" s="33" t="s">
        <v>776</v>
      </c>
      <c r="C143" s="2" t="s">
        <v>542</v>
      </c>
      <c r="D143" s="2" t="s">
        <v>543</v>
      </c>
      <c r="E143" s="2" t="s">
        <v>23</v>
      </c>
      <c r="F143" s="2" t="s">
        <v>20</v>
      </c>
      <c r="G143" s="2" t="s">
        <v>16</v>
      </c>
      <c r="H143" s="36">
        <v>6632800</v>
      </c>
      <c r="I143" s="31">
        <v>6232800</v>
      </c>
      <c r="J143" s="36">
        <v>700000</v>
      </c>
      <c r="K143" s="29">
        <v>10</v>
      </c>
      <c r="L143" s="40">
        <v>6.5454545454545459</v>
      </c>
      <c r="M143" s="29" t="s">
        <v>874</v>
      </c>
    </row>
    <row r="144" spans="1:13" ht="51" x14ac:dyDescent="0.25">
      <c r="A144" s="11" t="s">
        <v>615</v>
      </c>
      <c r="B144" s="33" t="s">
        <v>774</v>
      </c>
      <c r="C144" s="2" t="s">
        <v>447</v>
      </c>
      <c r="D144" s="2" t="s">
        <v>448</v>
      </c>
      <c r="E144" s="2" t="s">
        <v>14</v>
      </c>
      <c r="F144" s="2" t="s">
        <v>241</v>
      </c>
      <c r="G144" s="2" t="s">
        <v>16</v>
      </c>
      <c r="H144" s="36">
        <v>720000</v>
      </c>
      <c r="I144" s="31">
        <v>560000</v>
      </c>
      <c r="J144" s="36">
        <v>160000</v>
      </c>
      <c r="K144" s="29">
        <v>22</v>
      </c>
      <c r="L144" s="40">
        <v>6.5454545454545459</v>
      </c>
      <c r="M144" s="29" t="s">
        <v>874</v>
      </c>
    </row>
    <row r="145" spans="1:13" ht="51" x14ac:dyDescent="0.25">
      <c r="A145" s="11" t="s">
        <v>615</v>
      </c>
      <c r="B145" s="33" t="s">
        <v>764</v>
      </c>
      <c r="C145" s="2" t="s">
        <v>280</v>
      </c>
      <c r="D145" s="2" t="s">
        <v>282</v>
      </c>
      <c r="E145" s="2" t="s">
        <v>19</v>
      </c>
      <c r="F145" s="2" t="s">
        <v>20</v>
      </c>
      <c r="G145" s="2" t="s">
        <v>16</v>
      </c>
      <c r="H145" s="36">
        <v>1356614</v>
      </c>
      <c r="I145" s="31">
        <v>1356614</v>
      </c>
      <c r="J145" s="36">
        <v>496114</v>
      </c>
      <c r="K145" s="29">
        <v>36</v>
      </c>
      <c r="L145" s="40">
        <v>6.4545454545454541</v>
      </c>
      <c r="M145" s="29" t="s">
        <v>874</v>
      </c>
    </row>
    <row r="146" spans="1:13" ht="51" x14ac:dyDescent="0.25">
      <c r="A146" s="11" t="s">
        <v>615</v>
      </c>
      <c r="B146" s="33" t="s">
        <v>768</v>
      </c>
      <c r="C146" s="2" t="s">
        <v>391</v>
      </c>
      <c r="D146" s="2" t="s">
        <v>398</v>
      </c>
      <c r="E146" s="2" t="s">
        <v>28</v>
      </c>
      <c r="F146" s="2" t="s">
        <v>20</v>
      </c>
      <c r="G146" s="2" t="s">
        <v>16</v>
      </c>
      <c r="H146" s="36">
        <v>18630000</v>
      </c>
      <c r="I146" s="31">
        <v>18230000</v>
      </c>
      <c r="J146" s="36">
        <v>910000</v>
      </c>
      <c r="K146" s="29">
        <v>4</v>
      </c>
      <c r="L146" s="40">
        <v>6.3636363636363633</v>
      </c>
      <c r="M146" s="29" t="s">
        <v>874</v>
      </c>
    </row>
    <row r="147" spans="1:13" ht="51" x14ac:dyDescent="0.25">
      <c r="A147" s="11" t="s">
        <v>615</v>
      </c>
      <c r="B147" s="33" t="s">
        <v>761</v>
      </c>
      <c r="C147" s="2" t="s">
        <v>186</v>
      </c>
      <c r="D147" s="2" t="s">
        <v>187</v>
      </c>
      <c r="E147" s="2" t="s">
        <v>23</v>
      </c>
      <c r="F147" s="2" t="s">
        <v>20</v>
      </c>
      <c r="G147" s="2" t="s">
        <v>16</v>
      </c>
      <c r="H147" s="36">
        <v>19060900</v>
      </c>
      <c r="I147" s="31">
        <v>19060900</v>
      </c>
      <c r="J147" s="36">
        <v>900000</v>
      </c>
      <c r="K147" s="29">
        <v>4</v>
      </c>
      <c r="L147" s="40">
        <v>6.1818181818181817</v>
      </c>
      <c r="M147" s="29" t="s">
        <v>874</v>
      </c>
    </row>
    <row r="148" spans="1:13" ht="76.5" x14ac:dyDescent="0.25">
      <c r="A148" s="11" t="s">
        <v>615</v>
      </c>
      <c r="B148" s="33" t="s">
        <v>780</v>
      </c>
      <c r="C148" s="2" t="s">
        <v>579</v>
      </c>
      <c r="D148" s="2" t="s">
        <v>580</v>
      </c>
      <c r="E148" s="2" t="s">
        <v>79</v>
      </c>
      <c r="F148" s="2" t="s">
        <v>581</v>
      </c>
      <c r="G148" s="2" t="s">
        <v>62</v>
      </c>
      <c r="H148" s="36">
        <v>165240</v>
      </c>
      <c r="I148" s="31">
        <v>165240</v>
      </c>
      <c r="J148" s="36">
        <v>78940</v>
      </c>
      <c r="K148" s="29">
        <v>47</v>
      </c>
      <c r="L148" s="40">
        <v>6.1818181818181817</v>
      </c>
      <c r="M148" s="29" t="s">
        <v>874</v>
      </c>
    </row>
    <row r="149" spans="1:13" ht="51" x14ac:dyDescent="0.25">
      <c r="A149" s="11" t="s">
        <v>615</v>
      </c>
      <c r="B149" s="33" t="s">
        <v>769</v>
      </c>
      <c r="C149" s="2" t="s">
        <v>391</v>
      </c>
      <c r="D149" s="2" t="s">
        <v>399</v>
      </c>
      <c r="E149" s="2" t="s">
        <v>28</v>
      </c>
      <c r="F149" s="2" t="s">
        <v>367</v>
      </c>
      <c r="G149" s="2" t="s">
        <v>16</v>
      </c>
      <c r="H149" s="36">
        <v>2495000</v>
      </c>
      <c r="I149" s="31">
        <v>2450000</v>
      </c>
      <c r="J149" s="36">
        <v>740000</v>
      </c>
      <c r="K149" s="29">
        <v>29</v>
      </c>
      <c r="L149" s="40">
        <v>6</v>
      </c>
      <c r="M149" s="29" t="s">
        <v>874</v>
      </c>
    </row>
    <row r="150" spans="1:13" ht="51" x14ac:dyDescent="0.25">
      <c r="A150" s="11" t="s">
        <v>615</v>
      </c>
      <c r="B150" s="33" t="s">
        <v>760</v>
      </c>
      <c r="C150" s="2" t="s">
        <v>172</v>
      </c>
      <c r="D150" s="2" t="s">
        <v>173</v>
      </c>
      <c r="E150" s="2" t="s">
        <v>23</v>
      </c>
      <c r="F150" s="2" t="s">
        <v>20</v>
      </c>
      <c r="G150" s="2" t="s">
        <v>16</v>
      </c>
      <c r="H150" s="36">
        <v>355000</v>
      </c>
      <c r="I150" s="31">
        <v>355000</v>
      </c>
      <c r="J150" s="36">
        <v>150000</v>
      </c>
      <c r="K150" s="29">
        <v>42</v>
      </c>
      <c r="L150" s="40">
        <v>6</v>
      </c>
      <c r="M150" s="29" t="s">
        <v>874</v>
      </c>
    </row>
    <row r="151" spans="1:13" ht="51" x14ac:dyDescent="0.25">
      <c r="A151" s="11" t="s">
        <v>615</v>
      </c>
      <c r="B151" s="33" t="s">
        <v>763</v>
      </c>
      <c r="C151" s="2" t="s">
        <v>239</v>
      </c>
      <c r="D151" s="2" t="s">
        <v>240</v>
      </c>
      <c r="E151" s="2" t="s">
        <v>28</v>
      </c>
      <c r="F151" s="2" t="s">
        <v>241</v>
      </c>
      <c r="G151" s="2" t="s">
        <v>142</v>
      </c>
      <c r="H151" s="36">
        <v>445980</v>
      </c>
      <c r="I151" s="31">
        <v>445980</v>
      </c>
      <c r="J151" s="36">
        <v>160000</v>
      </c>
      <c r="K151" s="29">
        <v>35</v>
      </c>
      <c r="L151" s="40">
        <v>5.8181818181818183</v>
      </c>
      <c r="M151" s="29" t="s">
        <v>874</v>
      </c>
    </row>
    <row r="152" spans="1:13" ht="51" x14ac:dyDescent="0.25">
      <c r="A152" s="11" t="s">
        <v>615</v>
      </c>
      <c r="B152" s="33" t="s">
        <v>759</v>
      </c>
      <c r="C152" s="2" t="s">
        <v>112</v>
      </c>
      <c r="D152" s="2" t="s">
        <v>113</v>
      </c>
      <c r="E152" s="2" t="s">
        <v>28</v>
      </c>
      <c r="F152" s="2" t="s">
        <v>20</v>
      </c>
      <c r="G152" s="2" t="s">
        <v>16</v>
      </c>
      <c r="H152" s="36">
        <v>854000</v>
      </c>
      <c r="I152" s="31">
        <v>673000</v>
      </c>
      <c r="J152" s="36">
        <v>334000</v>
      </c>
      <c r="K152" s="29">
        <v>39</v>
      </c>
      <c r="L152" s="40">
        <v>5.3636363636363633</v>
      </c>
      <c r="M152" s="29" t="s">
        <v>874</v>
      </c>
    </row>
    <row r="153" spans="1:13" ht="76.5" x14ac:dyDescent="0.25">
      <c r="A153" s="11" t="s">
        <v>615</v>
      </c>
      <c r="B153" s="33" t="s">
        <v>778</v>
      </c>
      <c r="C153" s="2" t="s">
        <v>112</v>
      </c>
      <c r="D153" s="2" t="s">
        <v>555</v>
      </c>
      <c r="E153" s="2" t="s">
        <v>28</v>
      </c>
      <c r="F153" s="2" t="s">
        <v>20</v>
      </c>
      <c r="G153" s="2" t="s">
        <v>16</v>
      </c>
      <c r="H153" s="36">
        <v>1192000</v>
      </c>
      <c r="I153" s="31">
        <v>993000</v>
      </c>
      <c r="J153" s="36">
        <v>412000</v>
      </c>
      <c r="K153" s="29">
        <v>34</v>
      </c>
      <c r="L153" s="40">
        <v>5.2727272727272725</v>
      </c>
      <c r="M153" s="29" t="s">
        <v>874</v>
      </c>
    </row>
    <row r="154" spans="1:13" ht="51" x14ac:dyDescent="0.25">
      <c r="A154" s="11" t="s">
        <v>615</v>
      </c>
      <c r="B154" s="33" t="s">
        <v>770</v>
      </c>
      <c r="C154" s="2" t="s">
        <v>402</v>
      </c>
      <c r="D154" s="2" t="s">
        <v>403</v>
      </c>
      <c r="E154" s="2" t="s">
        <v>28</v>
      </c>
      <c r="F154" s="2" t="s">
        <v>404</v>
      </c>
      <c r="G154" s="2" t="s">
        <v>405</v>
      </c>
      <c r="H154" s="36">
        <v>183100</v>
      </c>
      <c r="I154" s="31">
        <v>183100</v>
      </c>
      <c r="J154" s="36">
        <v>130000</v>
      </c>
      <c r="K154" s="29">
        <v>70</v>
      </c>
      <c r="L154" s="40">
        <v>5.1818181818181817</v>
      </c>
      <c r="M154" s="29" t="s">
        <v>874</v>
      </c>
    </row>
    <row r="155" spans="1:13" ht="51" x14ac:dyDescent="0.25">
      <c r="A155" s="11" t="s">
        <v>615</v>
      </c>
      <c r="B155" s="33" t="s">
        <v>767</v>
      </c>
      <c r="C155" s="2" t="s">
        <v>387</v>
      </c>
      <c r="D155" s="2" t="s">
        <v>388</v>
      </c>
      <c r="E155" s="2" t="s">
        <v>28</v>
      </c>
      <c r="F155" s="2" t="s">
        <v>20</v>
      </c>
      <c r="G155" s="2" t="s">
        <v>16</v>
      </c>
      <c r="H155" s="36">
        <v>6930000</v>
      </c>
      <c r="I155" s="31">
        <v>6930000</v>
      </c>
      <c r="J155" s="36">
        <v>980000</v>
      </c>
      <c r="K155" s="29">
        <v>14</v>
      </c>
      <c r="L155" s="40">
        <v>4.9090909090909092</v>
      </c>
      <c r="M155" s="29" t="s">
        <v>874</v>
      </c>
    </row>
    <row r="156" spans="1:13" ht="51" x14ac:dyDescent="0.25">
      <c r="A156" s="11" t="s">
        <v>615</v>
      </c>
      <c r="B156" s="33" t="s">
        <v>772</v>
      </c>
      <c r="C156" s="2" t="s">
        <v>427</v>
      </c>
      <c r="D156" s="2" t="s">
        <v>428</v>
      </c>
      <c r="E156" s="2" t="s">
        <v>28</v>
      </c>
      <c r="F156" s="2" t="s">
        <v>20</v>
      </c>
      <c r="G156" s="2" t="s">
        <v>16</v>
      </c>
      <c r="H156" s="36">
        <v>12403000</v>
      </c>
      <c r="I156" s="31">
        <v>12403000</v>
      </c>
      <c r="J156" s="36">
        <v>3183000</v>
      </c>
      <c r="K156" s="29">
        <v>25</v>
      </c>
      <c r="L156" s="40">
        <v>4.7272727272727275</v>
      </c>
      <c r="M156" s="29" t="s">
        <v>874</v>
      </c>
    </row>
    <row r="157" spans="1:13" ht="51" x14ac:dyDescent="0.25">
      <c r="A157" s="11" t="s">
        <v>615</v>
      </c>
      <c r="B157" s="33" t="s">
        <v>762</v>
      </c>
      <c r="C157" s="2" t="s">
        <v>217</v>
      </c>
      <c r="D157" s="2" t="s">
        <v>218</v>
      </c>
      <c r="E157" s="2" t="s">
        <v>28</v>
      </c>
      <c r="F157" s="2" t="s">
        <v>219</v>
      </c>
      <c r="G157" s="2" t="s">
        <v>220</v>
      </c>
      <c r="H157" s="36">
        <v>1144000</v>
      </c>
      <c r="I157" s="31">
        <v>844000</v>
      </c>
      <c r="J157" s="36">
        <v>490000</v>
      </c>
      <c r="K157" s="29">
        <v>42</v>
      </c>
      <c r="L157" s="40">
        <v>4.3636363636363633</v>
      </c>
      <c r="M157" s="29" t="s">
        <v>874</v>
      </c>
    </row>
    <row r="158" spans="1:13" ht="63.75" x14ac:dyDescent="0.25">
      <c r="A158" s="11" t="s">
        <v>615</v>
      </c>
      <c r="B158" s="33" t="s">
        <v>771</v>
      </c>
      <c r="C158" s="2" t="s">
        <v>406</v>
      </c>
      <c r="D158" s="2" t="s">
        <v>411</v>
      </c>
      <c r="E158" s="2" t="s">
        <v>28</v>
      </c>
      <c r="F158" s="2" t="s">
        <v>20</v>
      </c>
      <c r="G158" s="2" t="s">
        <v>16</v>
      </c>
      <c r="H158" s="36">
        <v>56415000</v>
      </c>
      <c r="I158" s="31">
        <v>56415000</v>
      </c>
      <c r="J158" s="36">
        <v>950000</v>
      </c>
      <c r="K158" s="29">
        <v>1</v>
      </c>
      <c r="L158" s="40">
        <v>3.7272727272727271</v>
      </c>
      <c r="M158" s="29" t="s">
        <v>874</v>
      </c>
    </row>
    <row r="159" spans="1:13" ht="51" x14ac:dyDescent="0.25">
      <c r="A159" s="11" t="s">
        <v>615</v>
      </c>
      <c r="B159" s="33" t="s">
        <v>773</v>
      </c>
      <c r="C159" s="2" t="s">
        <v>406</v>
      </c>
      <c r="D159" s="2" t="s">
        <v>433</v>
      </c>
      <c r="E159" s="2" t="s">
        <v>28</v>
      </c>
      <c r="F159" s="2" t="s">
        <v>20</v>
      </c>
      <c r="G159" s="2" t="s">
        <v>16</v>
      </c>
      <c r="H159" s="36">
        <v>11450000</v>
      </c>
      <c r="I159" s="31">
        <v>11450000</v>
      </c>
      <c r="J159" s="36">
        <v>890000</v>
      </c>
      <c r="K159" s="29">
        <v>7</v>
      </c>
      <c r="L159" s="40">
        <v>3.6363636363636362</v>
      </c>
      <c r="M159" s="29" t="s">
        <v>874</v>
      </c>
    </row>
    <row r="160" spans="1:13" ht="51" x14ac:dyDescent="0.25">
      <c r="A160" s="11" t="s">
        <v>615</v>
      </c>
      <c r="B160" s="33" t="s">
        <v>766</v>
      </c>
      <c r="C160" s="2" t="s">
        <v>293</v>
      </c>
      <c r="D160" s="34" t="s">
        <v>294</v>
      </c>
      <c r="E160" s="2" t="s">
        <v>14</v>
      </c>
      <c r="F160" s="2" t="s">
        <v>20</v>
      </c>
      <c r="G160" s="2" t="s">
        <v>16</v>
      </c>
      <c r="H160" s="36">
        <v>2743000</v>
      </c>
      <c r="I160" s="31">
        <v>2651000</v>
      </c>
      <c r="J160" s="36">
        <v>450000</v>
      </c>
      <c r="K160" s="29">
        <v>16</v>
      </c>
      <c r="L160" s="40">
        <v>3</v>
      </c>
      <c r="M160" s="29" t="s">
        <v>874</v>
      </c>
    </row>
    <row r="161" spans="1:13" ht="51" x14ac:dyDescent="0.25">
      <c r="A161" s="11" t="s">
        <v>615</v>
      </c>
      <c r="B161" s="33" t="s">
        <v>758</v>
      </c>
      <c r="C161" s="2" t="s">
        <v>43</v>
      </c>
      <c r="D161" s="2" t="s">
        <v>44</v>
      </c>
      <c r="E161" s="2" t="s">
        <v>14</v>
      </c>
      <c r="F161" s="2" t="s">
        <v>20</v>
      </c>
      <c r="G161" s="2" t="s">
        <v>16</v>
      </c>
      <c r="H161" s="36">
        <v>1800000</v>
      </c>
      <c r="I161" s="31">
        <v>1350000</v>
      </c>
      <c r="J161" s="36">
        <v>450000</v>
      </c>
      <c r="K161" s="29">
        <v>25</v>
      </c>
      <c r="L161" s="40">
        <v>2.9090909090909092</v>
      </c>
      <c r="M161" s="29" t="s">
        <v>874</v>
      </c>
    </row>
    <row r="162" spans="1:13" ht="30" customHeight="1" x14ac:dyDescent="0.25">
      <c r="A162" s="135" t="s">
        <v>616</v>
      </c>
      <c r="B162" s="135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</row>
    <row r="163" spans="1:13" ht="76.5" x14ac:dyDescent="0.25">
      <c r="A163" s="13" t="s">
        <v>616</v>
      </c>
      <c r="B163" s="33" t="s">
        <v>802</v>
      </c>
      <c r="C163" s="2" t="s">
        <v>400</v>
      </c>
      <c r="D163" s="2" t="s">
        <v>401</v>
      </c>
      <c r="E163" s="2" t="s">
        <v>79</v>
      </c>
      <c r="F163" s="2" t="s">
        <v>20</v>
      </c>
      <c r="G163" s="2" t="s">
        <v>16</v>
      </c>
      <c r="H163" s="36">
        <v>140000</v>
      </c>
      <c r="I163" s="31">
        <v>140000</v>
      </c>
      <c r="J163" s="36">
        <v>98000</v>
      </c>
      <c r="K163" s="29">
        <v>70</v>
      </c>
      <c r="L163" s="40">
        <v>8.6363636363636367</v>
      </c>
      <c r="M163" s="29" t="s">
        <v>874</v>
      </c>
    </row>
    <row r="164" spans="1:13" ht="63.75" x14ac:dyDescent="0.25">
      <c r="A164" s="13" t="s">
        <v>616</v>
      </c>
      <c r="B164" s="33" t="s">
        <v>800</v>
      </c>
      <c r="C164" s="2" t="s">
        <v>389</v>
      </c>
      <c r="D164" s="2" t="s">
        <v>390</v>
      </c>
      <c r="E164" s="2" t="s">
        <v>23</v>
      </c>
      <c r="F164" s="2" t="s">
        <v>178</v>
      </c>
      <c r="G164" s="2" t="s">
        <v>117</v>
      </c>
      <c r="H164" s="36">
        <v>800000</v>
      </c>
      <c r="I164" s="31">
        <v>800000</v>
      </c>
      <c r="J164" s="36">
        <v>450000</v>
      </c>
      <c r="K164" s="29">
        <v>56</v>
      </c>
      <c r="L164" s="40">
        <v>8.0909090909090917</v>
      </c>
      <c r="M164" s="29" t="s">
        <v>874</v>
      </c>
    </row>
    <row r="165" spans="1:13" ht="63.75" x14ac:dyDescent="0.25">
      <c r="A165" s="13" t="s">
        <v>616</v>
      </c>
      <c r="B165" s="33" t="s">
        <v>795</v>
      </c>
      <c r="C165" s="2" t="s">
        <v>302</v>
      </c>
      <c r="D165" s="2" t="s">
        <v>303</v>
      </c>
      <c r="E165" s="2" t="s">
        <v>23</v>
      </c>
      <c r="F165" s="2" t="s">
        <v>20</v>
      </c>
      <c r="G165" s="2" t="s">
        <v>16</v>
      </c>
      <c r="H165" s="36">
        <v>797000</v>
      </c>
      <c r="I165" s="31">
        <v>797000</v>
      </c>
      <c r="J165" s="36">
        <v>497000</v>
      </c>
      <c r="K165" s="29">
        <v>62</v>
      </c>
      <c r="L165" s="40">
        <v>8.0909090909090917</v>
      </c>
      <c r="M165" s="29" t="s">
        <v>874</v>
      </c>
    </row>
    <row r="166" spans="1:13" ht="63.75" x14ac:dyDescent="0.25">
      <c r="A166" s="13" t="s">
        <v>616</v>
      </c>
      <c r="B166" s="33" t="s">
        <v>797</v>
      </c>
      <c r="C166" s="2" t="s">
        <v>329</v>
      </c>
      <c r="D166" s="2" t="s">
        <v>333</v>
      </c>
      <c r="E166" s="2" t="s">
        <v>23</v>
      </c>
      <c r="F166" s="2" t="s">
        <v>331</v>
      </c>
      <c r="G166" s="2" t="s">
        <v>332</v>
      </c>
      <c r="H166" s="36">
        <v>853040</v>
      </c>
      <c r="I166" s="31">
        <v>828040</v>
      </c>
      <c r="J166" s="36">
        <v>100000</v>
      </c>
      <c r="K166" s="29">
        <v>11</v>
      </c>
      <c r="L166" s="40">
        <v>7.9090909090909092</v>
      </c>
      <c r="M166" s="29" t="s">
        <v>874</v>
      </c>
    </row>
    <row r="167" spans="1:13" ht="63.75" x14ac:dyDescent="0.25">
      <c r="A167" s="13" t="s">
        <v>616</v>
      </c>
      <c r="B167" s="33" t="s">
        <v>794</v>
      </c>
      <c r="C167" s="2" t="s">
        <v>286</v>
      </c>
      <c r="D167" s="2" t="s">
        <v>287</v>
      </c>
      <c r="E167" s="2" t="s">
        <v>23</v>
      </c>
      <c r="F167" s="2" t="s">
        <v>288</v>
      </c>
      <c r="G167" s="2" t="s">
        <v>68</v>
      </c>
      <c r="H167" s="36">
        <v>233500</v>
      </c>
      <c r="I167" s="31">
        <v>233500</v>
      </c>
      <c r="J167" s="36">
        <v>107500</v>
      </c>
      <c r="K167" s="29">
        <v>46</v>
      </c>
      <c r="L167" s="40">
        <v>7.5454545454545459</v>
      </c>
      <c r="M167" s="29" t="s">
        <v>874</v>
      </c>
    </row>
    <row r="168" spans="1:13" ht="63.75" x14ac:dyDescent="0.25">
      <c r="A168" s="13" t="s">
        <v>616</v>
      </c>
      <c r="B168" s="33" t="s">
        <v>784</v>
      </c>
      <c r="C168" s="2" t="s">
        <v>90</v>
      </c>
      <c r="D168" s="2" t="s">
        <v>91</v>
      </c>
      <c r="E168" s="2" t="s">
        <v>92</v>
      </c>
      <c r="F168" s="2" t="s">
        <v>93</v>
      </c>
      <c r="G168" s="2" t="s">
        <v>94</v>
      </c>
      <c r="H168" s="36">
        <v>621500</v>
      </c>
      <c r="I168" s="31">
        <v>606500</v>
      </c>
      <c r="J168" s="36">
        <v>201500</v>
      </c>
      <c r="K168" s="29">
        <v>32</v>
      </c>
      <c r="L168" s="40">
        <v>7.5454545454545459</v>
      </c>
      <c r="M168" s="29" t="s">
        <v>874</v>
      </c>
    </row>
    <row r="169" spans="1:13" ht="63.75" x14ac:dyDescent="0.25">
      <c r="A169" s="13" t="s">
        <v>616</v>
      </c>
      <c r="B169" s="33" t="s">
        <v>785</v>
      </c>
      <c r="C169" s="2" t="s">
        <v>95</v>
      </c>
      <c r="D169" s="2" t="s">
        <v>96</v>
      </c>
      <c r="E169" s="2" t="s">
        <v>23</v>
      </c>
      <c r="F169" s="2" t="s">
        <v>20</v>
      </c>
      <c r="G169" s="2" t="s">
        <v>16</v>
      </c>
      <c r="H169" s="36">
        <v>1041320</v>
      </c>
      <c r="I169" s="31">
        <v>1041320</v>
      </c>
      <c r="J169" s="36">
        <v>272000</v>
      </c>
      <c r="K169" s="29">
        <v>26</v>
      </c>
      <c r="L169" s="40">
        <v>7.4545454545454541</v>
      </c>
      <c r="M169" s="29" t="s">
        <v>874</v>
      </c>
    </row>
    <row r="170" spans="1:13" ht="63.75" x14ac:dyDescent="0.25">
      <c r="A170" s="13" t="s">
        <v>616</v>
      </c>
      <c r="B170" s="33" t="s">
        <v>799</v>
      </c>
      <c r="C170" s="2" t="s">
        <v>376</v>
      </c>
      <c r="D170" s="2" t="s">
        <v>377</v>
      </c>
      <c r="E170" s="2" t="s">
        <v>23</v>
      </c>
      <c r="F170" s="2" t="s">
        <v>20</v>
      </c>
      <c r="G170" s="2" t="s">
        <v>16</v>
      </c>
      <c r="H170" s="36">
        <v>620000</v>
      </c>
      <c r="I170" s="31">
        <v>620000</v>
      </c>
      <c r="J170" s="36">
        <v>430000</v>
      </c>
      <c r="K170" s="29">
        <v>69</v>
      </c>
      <c r="L170" s="40">
        <v>7.4</v>
      </c>
      <c r="M170" s="29" t="s">
        <v>874</v>
      </c>
    </row>
    <row r="171" spans="1:13" ht="63.75" x14ac:dyDescent="0.25">
      <c r="A171" s="13" t="s">
        <v>616</v>
      </c>
      <c r="B171" s="33" t="s">
        <v>798</v>
      </c>
      <c r="C171" s="2" t="s">
        <v>368</v>
      </c>
      <c r="D171" s="2" t="s">
        <v>369</v>
      </c>
      <c r="E171" s="2" t="s">
        <v>14</v>
      </c>
      <c r="F171" s="2" t="s">
        <v>370</v>
      </c>
      <c r="G171" s="2" t="s">
        <v>371</v>
      </c>
      <c r="H171" s="36">
        <v>385000</v>
      </c>
      <c r="I171" s="31">
        <v>385000</v>
      </c>
      <c r="J171" s="36">
        <v>95000</v>
      </c>
      <c r="K171" s="29">
        <v>24</v>
      </c>
      <c r="L171" s="40">
        <v>7.3636363636363633</v>
      </c>
      <c r="M171" s="29" t="s">
        <v>874</v>
      </c>
    </row>
    <row r="172" spans="1:13" ht="63.75" x14ac:dyDescent="0.25">
      <c r="A172" s="13" t="s">
        <v>616</v>
      </c>
      <c r="B172" s="33" t="s">
        <v>811</v>
      </c>
      <c r="C172" s="2" t="s">
        <v>562</v>
      </c>
      <c r="D172" s="2" t="s">
        <v>563</v>
      </c>
      <c r="E172" s="2" t="s">
        <v>23</v>
      </c>
      <c r="F172" s="2" t="s">
        <v>20</v>
      </c>
      <c r="G172" s="2" t="s">
        <v>16</v>
      </c>
      <c r="H172" s="36">
        <v>698000</v>
      </c>
      <c r="I172" s="31">
        <v>698000</v>
      </c>
      <c r="J172" s="36">
        <v>252000</v>
      </c>
      <c r="K172" s="29">
        <v>36</v>
      </c>
      <c r="L172" s="40">
        <v>7.3636363636363633</v>
      </c>
      <c r="M172" s="29" t="s">
        <v>874</v>
      </c>
    </row>
    <row r="173" spans="1:13" ht="63.75" x14ac:dyDescent="0.25">
      <c r="A173" s="13" t="s">
        <v>616</v>
      </c>
      <c r="B173" s="33" t="s">
        <v>809</v>
      </c>
      <c r="C173" s="2" t="s">
        <v>443</v>
      </c>
      <c r="D173" s="2" t="s">
        <v>504</v>
      </c>
      <c r="E173" s="2" t="s">
        <v>23</v>
      </c>
      <c r="F173" s="2" t="s">
        <v>20</v>
      </c>
      <c r="G173" s="2" t="s">
        <v>16</v>
      </c>
      <c r="H173" s="36">
        <v>460000</v>
      </c>
      <c r="I173" s="31">
        <v>286000</v>
      </c>
      <c r="J173" s="36">
        <v>200000</v>
      </c>
      <c r="K173" s="29">
        <v>43</v>
      </c>
      <c r="L173" s="40">
        <v>7.1818181818181817</v>
      </c>
      <c r="M173" s="29" t="s">
        <v>874</v>
      </c>
    </row>
    <row r="174" spans="1:13" ht="63.75" x14ac:dyDescent="0.25">
      <c r="A174" s="13" t="s">
        <v>616</v>
      </c>
      <c r="B174" s="33" t="s">
        <v>806</v>
      </c>
      <c r="C174" s="2" t="s">
        <v>475</v>
      </c>
      <c r="D174" s="2" t="s">
        <v>476</v>
      </c>
      <c r="E174" s="2" t="s">
        <v>23</v>
      </c>
      <c r="F174" s="2" t="s">
        <v>20</v>
      </c>
      <c r="G174" s="2" t="s">
        <v>16</v>
      </c>
      <c r="H174" s="36">
        <v>235000</v>
      </c>
      <c r="I174" s="31">
        <v>235000</v>
      </c>
      <c r="J174" s="36">
        <v>125000</v>
      </c>
      <c r="K174" s="29">
        <v>53</v>
      </c>
      <c r="L174" s="40">
        <v>7.0909090909090908</v>
      </c>
      <c r="M174" s="29" t="s">
        <v>874</v>
      </c>
    </row>
    <row r="175" spans="1:13" ht="63.75" x14ac:dyDescent="0.25">
      <c r="A175" s="13" t="s">
        <v>616</v>
      </c>
      <c r="B175" s="33" t="s">
        <v>791</v>
      </c>
      <c r="C175" s="2" t="s">
        <v>236</v>
      </c>
      <c r="D175" s="2" t="s">
        <v>237</v>
      </c>
      <c r="E175" s="2" t="s">
        <v>23</v>
      </c>
      <c r="F175" s="2" t="s">
        <v>238</v>
      </c>
      <c r="G175" s="2" t="s">
        <v>238</v>
      </c>
      <c r="H175" s="36">
        <v>397000</v>
      </c>
      <c r="I175" s="31">
        <v>337000</v>
      </c>
      <c r="J175" s="36">
        <v>179500</v>
      </c>
      <c r="K175" s="29">
        <v>45</v>
      </c>
      <c r="L175" s="40">
        <v>7</v>
      </c>
      <c r="M175" s="29" t="s">
        <v>874</v>
      </c>
    </row>
    <row r="176" spans="1:13" ht="63.75" x14ac:dyDescent="0.25">
      <c r="A176" s="13" t="s">
        <v>616</v>
      </c>
      <c r="B176" s="33" t="s">
        <v>810</v>
      </c>
      <c r="C176" s="2" t="s">
        <v>538</v>
      </c>
      <c r="D176" s="2" t="s">
        <v>539</v>
      </c>
      <c r="E176" s="2" t="s">
        <v>23</v>
      </c>
      <c r="F176" s="2" t="s">
        <v>540</v>
      </c>
      <c r="G176" s="2" t="s">
        <v>541</v>
      </c>
      <c r="H176" s="36">
        <v>971000</v>
      </c>
      <c r="I176" s="31">
        <v>971000</v>
      </c>
      <c r="J176" s="36">
        <v>195000</v>
      </c>
      <c r="K176" s="29">
        <v>20</v>
      </c>
      <c r="L176" s="40">
        <v>6.9090909090909092</v>
      </c>
      <c r="M176" s="29" t="s">
        <v>874</v>
      </c>
    </row>
    <row r="177" spans="1:13" ht="63.75" x14ac:dyDescent="0.25">
      <c r="A177" s="12" t="s">
        <v>616</v>
      </c>
      <c r="B177" s="33" t="s">
        <v>782</v>
      </c>
      <c r="C177" s="2" t="s">
        <v>32</v>
      </c>
      <c r="D177" s="2" t="s">
        <v>66</v>
      </c>
      <c r="E177" s="2" t="s">
        <v>23</v>
      </c>
      <c r="F177" s="2" t="s">
        <v>67</v>
      </c>
      <c r="G177" s="2" t="s">
        <v>68</v>
      </c>
      <c r="H177" s="36">
        <v>100000</v>
      </c>
      <c r="I177" s="31">
        <v>100000</v>
      </c>
      <c r="J177" s="36">
        <v>70000</v>
      </c>
      <c r="K177" s="29">
        <v>70</v>
      </c>
      <c r="L177" s="40">
        <v>6.4545454545454541</v>
      </c>
      <c r="M177" s="29" t="s">
        <v>874</v>
      </c>
    </row>
    <row r="178" spans="1:13" ht="63.75" x14ac:dyDescent="0.25">
      <c r="A178" s="13" t="s">
        <v>616</v>
      </c>
      <c r="B178" s="33" t="s">
        <v>805</v>
      </c>
      <c r="C178" s="2" t="s">
        <v>469</v>
      </c>
      <c r="D178" s="2" t="s">
        <v>470</v>
      </c>
      <c r="E178" s="2" t="s">
        <v>28</v>
      </c>
      <c r="F178" s="2" t="s">
        <v>471</v>
      </c>
      <c r="G178" s="2" t="s">
        <v>472</v>
      </c>
      <c r="H178" s="36">
        <v>997000</v>
      </c>
      <c r="I178" s="31">
        <v>800000</v>
      </c>
      <c r="J178" s="36">
        <v>197000</v>
      </c>
      <c r="K178" s="29">
        <v>19</v>
      </c>
      <c r="L178" s="40">
        <v>6.4545454545454541</v>
      </c>
      <c r="M178" s="29" t="s">
        <v>874</v>
      </c>
    </row>
    <row r="179" spans="1:13" ht="63.75" x14ac:dyDescent="0.25">
      <c r="A179" s="13" t="s">
        <v>616</v>
      </c>
      <c r="B179" s="33" t="s">
        <v>789</v>
      </c>
      <c r="C179" s="2" t="s">
        <v>211</v>
      </c>
      <c r="D179" s="2" t="s">
        <v>212</v>
      </c>
      <c r="E179" s="2" t="s">
        <v>14</v>
      </c>
      <c r="F179" s="2" t="s">
        <v>213</v>
      </c>
      <c r="G179" s="2" t="s">
        <v>214</v>
      </c>
      <c r="H179" s="36">
        <v>148500</v>
      </c>
      <c r="I179" s="31">
        <v>133500</v>
      </c>
      <c r="J179" s="36">
        <v>92500</v>
      </c>
      <c r="K179" s="29">
        <v>62</v>
      </c>
      <c r="L179" s="40">
        <v>6.3636363636363633</v>
      </c>
      <c r="M179" s="29" t="s">
        <v>874</v>
      </c>
    </row>
    <row r="180" spans="1:13" ht="63.75" x14ac:dyDescent="0.25">
      <c r="A180" s="13" t="s">
        <v>616</v>
      </c>
      <c r="B180" s="33" t="s">
        <v>808</v>
      </c>
      <c r="C180" s="2" t="s">
        <v>502</v>
      </c>
      <c r="D180" s="2" t="s">
        <v>503</v>
      </c>
      <c r="E180" s="2" t="s">
        <v>23</v>
      </c>
      <c r="F180" s="2" t="s">
        <v>15</v>
      </c>
      <c r="G180" s="2" t="s">
        <v>445</v>
      </c>
      <c r="H180" s="36">
        <v>315000</v>
      </c>
      <c r="I180" s="31">
        <v>315000</v>
      </c>
      <c r="J180" s="36">
        <v>65000</v>
      </c>
      <c r="K180" s="29">
        <v>20</v>
      </c>
      <c r="L180" s="40">
        <v>6.2727272727272725</v>
      </c>
      <c r="M180" s="29" t="s">
        <v>874</v>
      </c>
    </row>
    <row r="181" spans="1:13" ht="63.75" x14ac:dyDescent="0.25">
      <c r="A181" s="13" t="s">
        <v>616</v>
      </c>
      <c r="B181" s="33" t="s">
        <v>790</v>
      </c>
      <c r="C181" s="2" t="s">
        <v>226</v>
      </c>
      <c r="D181" s="2" t="s">
        <v>230</v>
      </c>
      <c r="E181" s="2" t="s">
        <v>23</v>
      </c>
      <c r="F181" s="2" t="s">
        <v>231</v>
      </c>
      <c r="G181" s="2" t="s">
        <v>232</v>
      </c>
      <c r="H181" s="36">
        <v>445000</v>
      </c>
      <c r="I181" s="31">
        <v>445000</v>
      </c>
      <c r="J181" s="36">
        <v>120000</v>
      </c>
      <c r="K181" s="29">
        <v>26</v>
      </c>
      <c r="L181" s="40">
        <v>6.1818181818181817</v>
      </c>
      <c r="M181" s="29" t="s">
        <v>874</v>
      </c>
    </row>
    <row r="182" spans="1:13" ht="63.75" x14ac:dyDescent="0.25">
      <c r="A182" s="13" t="s">
        <v>616</v>
      </c>
      <c r="B182" s="33" t="s">
        <v>807</v>
      </c>
      <c r="C182" s="2" t="s">
        <v>495</v>
      </c>
      <c r="D182" s="2" t="s">
        <v>496</v>
      </c>
      <c r="E182" s="2" t="s">
        <v>23</v>
      </c>
      <c r="F182" s="2" t="s">
        <v>497</v>
      </c>
      <c r="G182" s="2" t="s">
        <v>25</v>
      </c>
      <c r="H182" s="36">
        <v>350000</v>
      </c>
      <c r="I182" s="31">
        <v>350000</v>
      </c>
      <c r="J182" s="36">
        <v>170000</v>
      </c>
      <c r="K182" s="29">
        <v>48</v>
      </c>
      <c r="L182" s="40">
        <v>5.5454545454545459</v>
      </c>
      <c r="M182" s="29" t="s">
        <v>874</v>
      </c>
    </row>
    <row r="183" spans="1:13" ht="63.75" x14ac:dyDescent="0.25">
      <c r="A183" s="13" t="s">
        <v>616</v>
      </c>
      <c r="B183" s="33" t="s">
        <v>792</v>
      </c>
      <c r="C183" s="2" t="s">
        <v>265</v>
      </c>
      <c r="D183" s="2" t="s">
        <v>266</v>
      </c>
      <c r="E183" s="2" t="s">
        <v>28</v>
      </c>
      <c r="F183" s="2" t="s">
        <v>20</v>
      </c>
      <c r="G183" s="2" t="s">
        <v>267</v>
      </c>
      <c r="H183" s="36">
        <v>1018150</v>
      </c>
      <c r="I183" s="31">
        <v>668150</v>
      </c>
      <c r="J183" s="36">
        <v>350000</v>
      </c>
      <c r="K183" s="29">
        <v>34</v>
      </c>
      <c r="L183" s="40">
        <v>5.3636363636363633</v>
      </c>
      <c r="M183" s="29" t="s">
        <v>874</v>
      </c>
    </row>
    <row r="184" spans="1:13" ht="63.75" x14ac:dyDescent="0.25">
      <c r="A184" s="13" t="s">
        <v>616</v>
      </c>
      <c r="B184" s="33" t="s">
        <v>801</v>
      </c>
      <c r="C184" s="2" t="s">
        <v>393</v>
      </c>
      <c r="D184" s="2" t="s">
        <v>394</v>
      </c>
      <c r="E184" s="2" t="s">
        <v>28</v>
      </c>
      <c r="F184" s="2" t="s">
        <v>288</v>
      </c>
      <c r="G184" s="2" t="s">
        <v>395</v>
      </c>
      <c r="H184" s="36">
        <v>387000</v>
      </c>
      <c r="I184" s="31">
        <v>387000</v>
      </c>
      <c r="J184" s="36">
        <v>270000</v>
      </c>
      <c r="K184" s="29">
        <v>69</v>
      </c>
      <c r="L184" s="40">
        <v>5.2727272727272725</v>
      </c>
      <c r="M184" s="29" t="s">
        <v>874</v>
      </c>
    </row>
    <row r="185" spans="1:13" ht="63.75" x14ac:dyDescent="0.25">
      <c r="A185" s="13" t="s">
        <v>616</v>
      </c>
      <c r="B185" s="33" t="s">
        <v>787</v>
      </c>
      <c r="C185" s="2" t="s">
        <v>152</v>
      </c>
      <c r="D185" s="2" t="s">
        <v>153</v>
      </c>
      <c r="E185" s="2" t="s">
        <v>14</v>
      </c>
      <c r="F185" s="2" t="s">
        <v>20</v>
      </c>
      <c r="G185" s="2" t="s">
        <v>16</v>
      </c>
      <c r="H185" s="36">
        <v>883290</v>
      </c>
      <c r="I185" s="31">
        <v>883290</v>
      </c>
      <c r="J185" s="36">
        <v>276000</v>
      </c>
      <c r="K185" s="29">
        <v>31</v>
      </c>
      <c r="L185" s="40">
        <v>5.1818181818181817</v>
      </c>
      <c r="M185" s="29" t="s">
        <v>874</v>
      </c>
    </row>
    <row r="186" spans="1:13" ht="63.75" x14ac:dyDescent="0.25">
      <c r="A186" s="13" t="s">
        <v>616</v>
      </c>
      <c r="B186" s="33" t="s">
        <v>788</v>
      </c>
      <c r="C186" s="2" t="s">
        <v>182</v>
      </c>
      <c r="D186" s="2" t="s">
        <v>183</v>
      </c>
      <c r="E186" s="2" t="s">
        <v>28</v>
      </c>
      <c r="F186" s="2" t="s">
        <v>184</v>
      </c>
      <c r="G186" s="2" t="s">
        <v>185</v>
      </c>
      <c r="H186" s="36">
        <v>699000</v>
      </c>
      <c r="I186" s="31">
        <v>699000</v>
      </c>
      <c r="J186" s="36">
        <v>329000</v>
      </c>
      <c r="K186" s="29">
        <v>47</v>
      </c>
      <c r="L186" s="40">
        <v>5.1818181818181817</v>
      </c>
      <c r="M186" s="29" t="s">
        <v>874</v>
      </c>
    </row>
    <row r="187" spans="1:13" ht="63.75" x14ac:dyDescent="0.25">
      <c r="A187" s="13" t="s">
        <v>616</v>
      </c>
      <c r="B187" s="33" t="s">
        <v>804</v>
      </c>
      <c r="C187" s="2" t="s">
        <v>439</v>
      </c>
      <c r="D187" s="2" t="s">
        <v>440</v>
      </c>
      <c r="E187" s="2" t="s">
        <v>23</v>
      </c>
      <c r="F187" s="2" t="s">
        <v>441</v>
      </c>
      <c r="G187" s="2" t="s">
        <v>441</v>
      </c>
      <c r="H187" s="36">
        <v>1717982</v>
      </c>
      <c r="I187" s="31">
        <v>1650983</v>
      </c>
      <c r="J187" s="36">
        <v>1000000</v>
      </c>
      <c r="K187" s="29">
        <v>58</v>
      </c>
      <c r="L187" s="40">
        <v>5.1818181818181817</v>
      </c>
      <c r="M187" s="29" t="s">
        <v>874</v>
      </c>
    </row>
    <row r="188" spans="1:13" ht="63.75" x14ac:dyDescent="0.25">
      <c r="A188" s="13" t="s">
        <v>616</v>
      </c>
      <c r="B188" s="33" t="s">
        <v>786</v>
      </c>
      <c r="C188" s="2" t="s">
        <v>102</v>
      </c>
      <c r="D188" s="2" t="s">
        <v>103</v>
      </c>
      <c r="E188" s="2" t="s">
        <v>23</v>
      </c>
      <c r="F188" s="2" t="s">
        <v>104</v>
      </c>
      <c r="G188" s="2" t="s">
        <v>105</v>
      </c>
      <c r="H188" s="36">
        <v>700000</v>
      </c>
      <c r="I188" s="31">
        <v>600000</v>
      </c>
      <c r="J188" s="36">
        <v>100000</v>
      </c>
      <c r="K188" s="29">
        <v>14</v>
      </c>
      <c r="L188" s="40">
        <v>4.9090909090909092</v>
      </c>
      <c r="M188" s="29" t="s">
        <v>874</v>
      </c>
    </row>
    <row r="189" spans="1:13" ht="63.75" x14ac:dyDescent="0.25">
      <c r="A189" s="13" t="s">
        <v>616</v>
      </c>
      <c r="B189" s="33" t="s">
        <v>796</v>
      </c>
      <c r="C189" s="2" t="s">
        <v>306</v>
      </c>
      <c r="D189" s="2" t="s">
        <v>307</v>
      </c>
      <c r="E189" s="2" t="s">
        <v>23</v>
      </c>
      <c r="F189" s="2" t="s">
        <v>20</v>
      </c>
      <c r="G189" s="2" t="s">
        <v>16</v>
      </c>
      <c r="H189" s="36">
        <v>1545000</v>
      </c>
      <c r="I189" s="31">
        <v>1545000</v>
      </c>
      <c r="J189" s="36">
        <v>895000</v>
      </c>
      <c r="K189" s="29">
        <v>57</v>
      </c>
      <c r="L189" s="40">
        <v>4.3636363636363633</v>
      </c>
      <c r="M189" s="29" t="s">
        <v>875</v>
      </c>
    </row>
    <row r="190" spans="1:13" ht="102" x14ac:dyDescent="0.25">
      <c r="A190" s="13" t="s">
        <v>616</v>
      </c>
      <c r="B190" s="33" t="s">
        <v>793</v>
      </c>
      <c r="C190" s="2" t="s">
        <v>270</v>
      </c>
      <c r="D190" s="2" t="s">
        <v>271</v>
      </c>
      <c r="E190" s="2" t="s">
        <v>28</v>
      </c>
      <c r="F190" s="2" t="s">
        <v>20</v>
      </c>
      <c r="G190" s="2" t="s">
        <v>267</v>
      </c>
      <c r="H190" s="36">
        <v>1800900</v>
      </c>
      <c r="I190" s="31">
        <v>1800900</v>
      </c>
      <c r="J190" s="36">
        <v>849900</v>
      </c>
      <c r="K190" s="29">
        <v>47</v>
      </c>
      <c r="L190" s="40">
        <v>4.0909090909090908</v>
      </c>
      <c r="M190" s="29" t="s">
        <v>874</v>
      </c>
    </row>
    <row r="191" spans="1:13" ht="76.5" x14ac:dyDescent="0.25">
      <c r="A191" s="13" t="s">
        <v>616</v>
      </c>
      <c r="B191" s="33" t="s">
        <v>783</v>
      </c>
      <c r="C191" s="2" t="s">
        <v>80</v>
      </c>
      <c r="D191" s="2" t="s">
        <v>81</v>
      </c>
      <c r="E191" s="2" t="s">
        <v>23</v>
      </c>
      <c r="F191" s="2" t="s">
        <v>72</v>
      </c>
      <c r="G191" s="2" t="s">
        <v>25</v>
      </c>
      <c r="H191" s="36">
        <v>674000</v>
      </c>
      <c r="I191" s="31">
        <v>674000</v>
      </c>
      <c r="J191" s="36">
        <v>471800</v>
      </c>
      <c r="K191" s="29">
        <v>70</v>
      </c>
      <c r="L191" s="40">
        <v>3.8181818181818183</v>
      </c>
      <c r="M191" s="29" t="s">
        <v>874</v>
      </c>
    </row>
    <row r="192" spans="1:13" ht="63.75" x14ac:dyDescent="0.25">
      <c r="A192" s="13" t="s">
        <v>616</v>
      </c>
      <c r="B192" s="33" t="s">
        <v>803</v>
      </c>
      <c r="C192" s="2" t="s">
        <v>425</v>
      </c>
      <c r="D192" s="2" t="s">
        <v>426</v>
      </c>
      <c r="E192" s="2" t="s">
        <v>23</v>
      </c>
      <c r="F192" s="2" t="s">
        <v>20</v>
      </c>
      <c r="G192" s="2" t="s">
        <v>16</v>
      </c>
      <c r="H192" s="36">
        <v>1027750</v>
      </c>
      <c r="I192" s="31">
        <v>938750</v>
      </c>
      <c r="J192" s="36">
        <v>222550</v>
      </c>
      <c r="K192" s="29">
        <v>21</v>
      </c>
      <c r="L192" s="40">
        <v>1.9090909090909092</v>
      </c>
      <c r="M192" s="29" t="s">
        <v>875</v>
      </c>
    </row>
    <row r="193" spans="1:13" ht="30" customHeight="1" x14ac:dyDescent="0.25">
      <c r="A193" s="130" t="s">
        <v>623</v>
      </c>
      <c r="B193" s="130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</row>
    <row r="194" spans="1:13" ht="38.25" x14ac:dyDescent="0.25">
      <c r="A194" s="15" t="s">
        <v>618</v>
      </c>
      <c r="B194" s="33" t="s">
        <v>817</v>
      </c>
      <c r="C194" s="2" t="s">
        <v>280</v>
      </c>
      <c r="D194" s="2" t="s">
        <v>281</v>
      </c>
      <c r="E194" s="2" t="s">
        <v>19</v>
      </c>
      <c r="F194" s="2" t="s">
        <v>67</v>
      </c>
      <c r="G194" s="2" t="s">
        <v>76</v>
      </c>
      <c r="H194" s="36">
        <v>724025</v>
      </c>
      <c r="I194" s="31">
        <v>724025</v>
      </c>
      <c r="J194" s="36">
        <v>493475</v>
      </c>
      <c r="K194" s="29">
        <v>68</v>
      </c>
      <c r="L194" s="40">
        <v>8</v>
      </c>
      <c r="M194" s="29" t="s">
        <v>874</v>
      </c>
    </row>
    <row r="195" spans="1:13" ht="25.5" x14ac:dyDescent="0.25">
      <c r="A195" s="15" t="s">
        <v>618</v>
      </c>
      <c r="B195" s="33" t="s">
        <v>819</v>
      </c>
      <c r="C195" s="2" t="s">
        <v>337</v>
      </c>
      <c r="D195" s="2" t="s">
        <v>338</v>
      </c>
      <c r="E195" s="2" t="s">
        <v>23</v>
      </c>
      <c r="F195" s="2" t="s">
        <v>38</v>
      </c>
      <c r="G195" s="2" t="s">
        <v>125</v>
      </c>
      <c r="H195" s="36">
        <v>1166000</v>
      </c>
      <c r="I195" s="31">
        <v>1166000</v>
      </c>
      <c r="J195" s="36">
        <v>498000</v>
      </c>
      <c r="K195" s="29">
        <v>42</v>
      </c>
      <c r="L195" s="40">
        <v>7.3636363636363633</v>
      </c>
      <c r="M195" s="29" t="s">
        <v>874</v>
      </c>
    </row>
    <row r="196" spans="1:13" ht="38.25" x14ac:dyDescent="0.25">
      <c r="A196" s="15" t="s">
        <v>618</v>
      </c>
      <c r="B196" s="33" t="s">
        <v>820</v>
      </c>
      <c r="C196" s="2" t="s">
        <v>350</v>
      </c>
      <c r="D196" s="2" t="s">
        <v>351</v>
      </c>
      <c r="E196" s="2" t="s">
        <v>23</v>
      </c>
      <c r="F196" s="2" t="s">
        <v>20</v>
      </c>
      <c r="G196" s="2" t="s">
        <v>16</v>
      </c>
      <c r="H196" s="36">
        <v>616000</v>
      </c>
      <c r="I196" s="31">
        <v>581000</v>
      </c>
      <c r="J196" s="36">
        <v>310000</v>
      </c>
      <c r="K196" s="29">
        <v>50</v>
      </c>
      <c r="L196" s="40">
        <v>7.0909090909090908</v>
      </c>
      <c r="M196" s="29" t="s">
        <v>874</v>
      </c>
    </row>
    <row r="197" spans="1:13" ht="38.25" x14ac:dyDescent="0.25">
      <c r="A197" s="14" t="s">
        <v>618</v>
      </c>
      <c r="B197" s="33" t="s">
        <v>812</v>
      </c>
      <c r="C197" s="2" t="s">
        <v>39</v>
      </c>
      <c r="D197" s="2" t="s">
        <v>40</v>
      </c>
      <c r="E197" s="2" t="s">
        <v>23</v>
      </c>
      <c r="F197" s="2" t="s">
        <v>41</v>
      </c>
      <c r="G197" s="2" t="s">
        <v>42</v>
      </c>
      <c r="H197" s="36">
        <v>1505000</v>
      </c>
      <c r="I197" s="31">
        <v>590000</v>
      </c>
      <c r="J197" s="36">
        <v>413000</v>
      </c>
      <c r="K197" s="29">
        <v>27</v>
      </c>
      <c r="L197" s="40">
        <v>6.8181818181818183</v>
      </c>
      <c r="M197" s="29" t="s">
        <v>874</v>
      </c>
    </row>
    <row r="198" spans="1:13" ht="38.25" x14ac:dyDescent="0.25">
      <c r="A198" s="15" t="s">
        <v>618</v>
      </c>
      <c r="B198" s="33" t="s">
        <v>814</v>
      </c>
      <c r="C198" s="2" t="s">
        <v>246</v>
      </c>
      <c r="D198" s="2" t="s">
        <v>247</v>
      </c>
      <c r="E198" s="2" t="s">
        <v>28</v>
      </c>
      <c r="F198" s="2" t="s">
        <v>248</v>
      </c>
      <c r="G198" s="2" t="s">
        <v>248</v>
      </c>
      <c r="H198" s="36">
        <v>226000</v>
      </c>
      <c r="I198" s="31">
        <v>226000</v>
      </c>
      <c r="J198" s="36">
        <v>60000</v>
      </c>
      <c r="K198" s="29">
        <v>26</v>
      </c>
      <c r="L198" s="40">
        <v>6.7272727272727275</v>
      </c>
      <c r="M198" s="29" t="s">
        <v>874</v>
      </c>
    </row>
    <row r="199" spans="1:13" ht="38.25" x14ac:dyDescent="0.25">
      <c r="A199" s="15" t="s">
        <v>618</v>
      </c>
      <c r="B199" s="33" t="s">
        <v>816</v>
      </c>
      <c r="C199" s="2" t="s">
        <v>272</v>
      </c>
      <c r="D199" s="2" t="s">
        <v>273</v>
      </c>
      <c r="E199" s="2" t="s">
        <v>28</v>
      </c>
      <c r="F199" s="2" t="s">
        <v>274</v>
      </c>
      <c r="G199" s="2" t="s">
        <v>209</v>
      </c>
      <c r="H199" s="36">
        <v>90000</v>
      </c>
      <c r="I199" s="31">
        <v>90000</v>
      </c>
      <c r="J199" s="36">
        <v>50000</v>
      </c>
      <c r="K199" s="29">
        <v>55</v>
      </c>
      <c r="L199" s="40">
        <v>6.7272727272727275</v>
      </c>
      <c r="M199" s="29" t="s">
        <v>874</v>
      </c>
    </row>
    <row r="200" spans="1:13" ht="51" x14ac:dyDescent="0.25">
      <c r="A200" s="15" t="s">
        <v>618</v>
      </c>
      <c r="B200" s="33" t="s">
        <v>813</v>
      </c>
      <c r="C200" s="2" t="s">
        <v>59</v>
      </c>
      <c r="D200" s="2" t="s">
        <v>60</v>
      </c>
      <c r="E200" s="2" t="s">
        <v>61</v>
      </c>
      <c r="F200" s="2" t="s">
        <v>62</v>
      </c>
      <c r="G200" s="2" t="s">
        <v>63</v>
      </c>
      <c r="H200" s="36">
        <v>204500</v>
      </c>
      <c r="I200" s="31">
        <v>204500</v>
      </c>
      <c r="J200" s="36">
        <v>70000</v>
      </c>
      <c r="K200" s="29">
        <v>34</v>
      </c>
      <c r="L200" s="40">
        <v>6.6363636363636367</v>
      </c>
      <c r="M200" s="29" t="s">
        <v>874</v>
      </c>
    </row>
    <row r="201" spans="1:13" ht="38.25" x14ac:dyDescent="0.25">
      <c r="A201" s="15" t="s">
        <v>618</v>
      </c>
      <c r="B201" s="33" t="s">
        <v>818</v>
      </c>
      <c r="C201" s="2" t="s">
        <v>283</v>
      </c>
      <c r="D201" s="2" t="s">
        <v>284</v>
      </c>
      <c r="E201" s="2" t="s">
        <v>23</v>
      </c>
      <c r="F201" s="2" t="s">
        <v>167</v>
      </c>
      <c r="G201" s="2" t="s">
        <v>285</v>
      </c>
      <c r="H201" s="36">
        <v>435000</v>
      </c>
      <c r="I201" s="31">
        <v>435000</v>
      </c>
      <c r="J201" s="36">
        <v>215000</v>
      </c>
      <c r="K201" s="29">
        <v>49</v>
      </c>
      <c r="L201" s="40">
        <v>6.6</v>
      </c>
      <c r="M201" s="29" t="s">
        <v>874</v>
      </c>
    </row>
    <row r="202" spans="1:13" ht="38.25" x14ac:dyDescent="0.25">
      <c r="A202" s="15" t="s">
        <v>618</v>
      </c>
      <c r="B202" s="33" t="s">
        <v>823</v>
      </c>
      <c r="C202" s="2" t="s">
        <v>412</v>
      </c>
      <c r="D202" s="2" t="s">
        <v>593</v>
      </c>
      <c r="E202" s="2" t="s">
        <v>23</v>
      </c>
      <c r="F202" s="2" t="s">
        <v>20</v>
      </c>
      <c r="G202" s="2" t="s">
        <v>16</v>
      </c>
      <c r="H202" s="36">
        <v>3473520</v>
      </c>
      <c r="I202" s="31">
        <v>3473520</v>
      </c>
      <c r="J202" s="36">
        <v>2042520</v>
      </c>
      <c r="K202" s="29">
        <v>58</v>
      </c>
      <c r="L202" s="40">
        <v>6.5454545454545459</v>
      </c>
      <c r="M202" s="29" t="s">
        <v>874</v>
      </c>
    </row>
    <row r="203" spans="1:13" ht="25.5" x14ac:dyDescent="0.25">
      <c r="A203" s="15" t="s">
        <v>618</v>
      </c>
      <c r="B203" s="33" t="s">
        <v>824</v>
      </c>
      <c r="C203" s="2" t="s">
        <v>603</v>
      </c>
      <c r="D203" s="2" t="s">
        <v>604</v>
      </c>
      <c r="E203" s="2" t="s">
        <v>23</v>
      </c>
      <c r="F203" s="2" t="s">
        <v>605</v>
      </c>
      <c r="G203" s="2" t="s">
        <v>606</v>
      </c>
      <c r="H203" s="36">
        <v>445000</v>
      </c>
      <c r="I203" s="31">
        <v>403250</v>
      </c>
      <c r="J203" s="36">
        <v>95000</v>
      </c>
      <c r="K203" s="29">
        <v>21</v>
      </c>
      <c r="L203" s="40">
        <v>5.4545454545454541</v>
      </c>
      <c r="M203" s="29" t="s">
        <v>874</v>
      </c>
    </row>
    <row r="204" spans="1:13" ht="76.5" x14ac:dyDescent="0.25">
      <c r="A204" s="15" t="s">
        <v>618</v>
      </c>
      <c r="B204" s="33" t="s">
        <v>815</v>
      </c>
      <c r="C204" s="2" t="s">
        <v>258</v>
      </c>
      <c r="D204" s="2" t="s">
        <v>259</v>
      </c>
      <c r="E204" s="2" t="s">
        <v>28</v>
      </c>
      <c r="F204" s="2" t="s">
        <v>260</v>
      </c>
      <c r="G204" s="2" t="s">
        <v>238</v>
      </c>
      <c r="H204" s="36">
        <v>161445</v>
      </c>
      <c r="I204" s="31">
        <v>147640</v>
      </c>
      <c r="J204" s="36">
        <v>79412</v>
      </c>
      <c r="K204" s="29">
        <v>49</v>
      </c>
      <c r="L204" s="40">
        <v>5.3636363636363633</v>
      </c>
      <c r="M204" s="29" t="s">
        <v>874</v>
      </c>
    </row>
    <row r="205" spans="1:13" ht="38.25" x14ac:dyDescent="0.25">
      <c r="A205" s="15" t="s">
        <v>618</v>
      </c>
      <c r="B205" s="33" t="s">
        <v>821</v>
      </c>
      <c r="C205" s="2" t="s">
        <v>460</v>
      </c>
      <c r="D205" s="2" t="s">
        <v>461</v>
      </c>
      <c r="E205" s="2" t="s">
        <v>14</v>
      </c>
      <c r="F205" s="2" t="s">
        <v>67</v>
      </c>
      <c r="G205" s="2" t="s">
        <v>462</v>
      </c>
      <c r="H205" s="36">
        <v>651000</v>
      </c>
      <c r="I205" s="31">
        <v>470000</v>
      </c>
      <c r="J205" s="36">
        <v>181000</v>
      </c>
      <c r="K205" s="29">
        <v>27</v>
      </c>
      <c r="L205" s="40">
        <v>5</v>
      </c>
      <c r="M205" s="29" t="s">
        <v>874</v>
      </c>
    </row>
    <row r="206" spans="1:13" ht="63.75" x14ac:dyDescent="0.25">
      <c r="A206" s="15" t="s">
        <v>618</v>
      </c>
      <c r="B206" s="33" t="s">
        <v>822</v>
      </c>
      <c r="C206" s="2" t="s">
        <v>560</v>
      </c>
      <c r="D206" s="2" t="s">
        <v>561</v>
      </c>
      <c r="E206" s="2" t="s">
        <v>23</v>
      </c>
      <c r="F206" s="2" t="s">
        <v>190</v>
      </c>
      <c r="G206" s="2" t="s">
        <v>468</v>
      </c>
      <c r="H206" s="36">
        <v>788000</v>
      </c>
      <c r="I206" s="31">
        <v>688000</v>
      </c>
      <c r="J206" s="36">
        <v>353000</v>
      </c>
      <c r="K206" s="29">
        <v>44</v>
      </c>
      <c r="L206" s="40">
        <v>4.4545454545454541</v>
      </c>
      <c r="M206" s="29" t="s">
        <v>875</v>
      </c>
    </row>
    <row r="207" spans="1:13" ht="30" customHeight="1" x14ac:dyDescent="0.25">
      <c r="A207" s="130" t="s">
        <v>619</v>
      </c>
      <c r="B207" s="130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</row>
    <row r="208" spans="1:13" ht="51" x14ac:dyDescent="0.25">
      <c r="A208" s="10" t="s">
        <v>619</v>
      </c>
      <c r="B208" s="33" t="s">
        <v>825</v>
      </c>
      <c r="C208" s="2" t="s">
        <v>449</v>
      </c>
      <c r="D208" s="2" t="s">
        <v>450</v>
      </c>
      <c r="E208" s="2" t="s">
        <v>23</v>
      </c>
      <c r="F208" s="2" t="s">
        <v>20</v>
      </c>
      <c r="G208" s="2" t="s">
        <v>16</v>
      </c>
      <c r="H208" s="36">
        <v>170000</v>
      </c>
      <c r="I208" s="31">
        <v>170000</v>
      </c>
      <c r="J208" s="36">
        <v>60000</v>
      </c>
      <c r="K208" s="29">
        <v>35</v>
      </c>
      <c r="L208" s="41">
        <v>5.8</v>
      </c>
      <c r="M208" s="29" t="s">
        <v>874</v>
      </c>
    </row>
    <row r="209" spans="1:13" ht="30" customHeight="1" x14ac:dyDescent="0.25">
      <c r="A209" s="130" t="s">
        <v>620</v>
      </c>
      <c r="B209" s="130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</row>
    <row r="210" spans="1:13" ht="63.75" x14ac:dyDescent="0.25">
      <c r="A210" s="17" t="s">
        <v>620</v>
      </c>
      <c r="B210" s="33" t="s">
        <v>828</v>
      </c>
      <c r="C210" s="2" t="s">
        <v>69</v>
      </c>
      <c r="D210" s="2" t="s">
        <v>70</v>
      </c>
      <c r="E210" s="2" t="s">
        <v>14</v>
      </c>
      <c r="F210" s="2" t="s">
        <v>67</v>
      </c>
      <c r="G210" s="2" t="e">
        <v>#VALUE!</v>
      </c>
      <c r="H210" s="36">
        <v>124000</v>
      </c>
      <c r="I210" s="31">
        <v>124000</v>
      </c>
      <c r="J210" s="36">
        <v>59000</v>
      </c>
      <c r="K210" s="29">
        <v>47</v>
      </c>
      <c r="L210" s="40">
        <v>7.6363636363636367</v>
      </c>
      <c r="M210" s="29" t="s">
        <v>874</v>
      </c>
    </row>
    <row r="211" spans="1:13" ht="51" x14ac:dyDescent="0.25">
      <c r="A211" s="17" t="s">
        <v>620</v>
      </c>
      <c r="B211" s="33" t="s">
        <v>827</v>
      </c>
      <c r="C211" s="2" t="s">
        <v>48</v>
      </c>
      <c r="D211" s="2" t="s">
        <v>50</v>
      </c>
      <c r="E211" s="2" t="s">
        <v>28</v>
      </c>
      <c r="F211" s="2" t="s">
        <v>20</v>
      </c>
      <c r="G211" s="2" t="s">
        <v>16</v>
      </c>
      <c r="H211" s="36">
        <v>565000</v>
      </c>
      <c r="I211" s="31">
        <v>565000</v>
      </c>
      <c r="J211" s="36">
        <v>300000</v>
      </c>
      <c r="K211" s="29">
        <v>53</v>
      </c>
      <c r="L211" s="40">
        <v>7.3636363636363633</v>
      </c>
      <c r="M211" s="29" t="s">
        <v>874</v>
      </c>
    </row>
    <row r="212" spans="1:13" ht="51" x14ac:dyDescent="0.25">
      <c r="A212" s="17" t="s">
        <v>620</v>
      </c>
      <c r="B212" s="33" t="s">
        <v>829</v>
      </c>
      <c r="C212" s="2" t="s">
        <v>402</v>
      </c>
      <c r="D212" s="2" t="s">
        <v>429</v>
      </c>
      <c r="E212" s="2" t="s">
        <v>28</v>
      </c>
      <c r="F212" s="2" t="s">
        <v>72</v>
      </c>
      <c r="G212" s="2" t="s">
        <v>76</v>
      </c>
      <c r="H212" s="36">
        <v>459250</v>
      </c>
      <c r="I212" s="31">
        <v>459250</v>
      </c>
      <c r="J212" s="36">
        <v>100000</v>
      </c>
      <c r="K212" s="29">
        <v>21</v>
      </c>
      <c r="L212" s="40">
        <v>6</v>
      </c>
      <c r="M212" s="29" t="s">
        <v>874</v>
      </c>
    </row>
    <row r="213" spans="1:13" ht="51" x14ac:dyDescent="0.25">
      <c r="A213" s="16" t="s">
        <v>620</v>
      </c>
      <c r="B213" s="33" t="s">
        <v>826</v>
      </c>
      <c r="C213" s="2" t="s">
        <v>48</v>
      </c>
      <c r="D213" s="2" t="s">
        <v>49</v>
      </c>
      <c r="E213" s="2" t="s">
        <v>28</v>
      </c>
      <c r="F213" s="2" t="s">
        <v>20</v>
      </c>
      <c r="G213" s="2" t="s">
        <v>16</v>
      </c>
      <c r="H213" s="36">
        <v>500000</v>
      </c>
      <c r="I213" s="31">
        <v>500000</v>
      </c>
      <c r="J213" s="36">
        <v>260000</v>
      </c>
      <c r="K213" s="29">
        <v>52</v>
      </c>
      <c r="L213" s="40">
        <v>5.3636363636363633</v>
      </c>
      <c r="M213" s="29" t="s">
        <v>874</v>
      </c>
    </row>
    <row r="214" spans="1:13" ht="30" customHeight="1" x14ac:dyDescent="0.25">
      <c r="A214" s="130" t="s">
        <v>621</v>
      </c>
      <c r="B214" s="130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</row>
    <row r="215" spans="1:13" ht="51" x14ac:dyDescent="0.25">
      <c r="A215" s="18" t="s">
        <v>621</v>
      </c>
      <c r="B215" s="33" t="s">
        <v>830</v>
      </c>
      <c r="C215" s="2" t="s">
        <v>26</v>
      </c>
      <c r="D215" s="2" t="s">
        <v>27</v>
      </c>
      <c r="E215" s="2" t="s">
        <v>28</v>
      </c>
      <c r="F215" s="2" t="s">
        <v>20</v>
      </c>
      <c r="G215" s="2" t="s">
        <v>16</v>
      </c>
      <c r="H215" s="36">
        <v>4044040</v>
      </c>
      <c r="I215" s="31">
        <v>4044040</v>
      </c>
      <c r="J215" s="36">
        <v>500000</v>
      </c>
      <c r="K215" s="29">
        <v>12</v>
      </c>
      <c r="L215" s="40">
        <v>9.5</v>
      </c>
      <c r="M215" s="29" t="s">
        <v>874</v>
      </c>
    </row>
    <row r="216" spans="1:13" ht="51" x14ac:dyDescent="0.25">
      <c r="A216" s="19" t="s">
        <v>621</v>
      </c>
      <c r="B216" s="33" t="s">
        <v>837</v>
      </c>
      <c r="C216" s="2" t="s">
        <v>140</v>
      </c>
      <c r="D216" s="2" t="s">
        <v>602</v>
      </c>
      <c r="E216" s="2" t="s">
        <v>23</v>
      </c>
      <c r="F216" s="2" t="s">
        <v>20</v>
      </c>
      <c r="G216" s="2" t="s">
        <v>16</v>
      </c>
      <c r="H216" s="36">
        <v>1977500</v>
      </c>
      <c r="I216" s="31">
        <v>1736500</v>
      </c>
      <c r="J216" s="36">
        <v>850000</v>
      </c>
      <c r="K216" s="29">
        <v>42</v>
      </c>
      <c r="L216" s="40">
        <v>8.6999999999999993</v>
      </c>
      <c r="M216" s="29" t="s">
        <v>874</v>
      </c>
    </row>
    <row r="217" spans="1:13" ht="51" x14ac:dyDescent="0.25">
      <c r="A217" s="19" t="s">
        <v>621</v>
      </c>
      <c r="B217" s="33" t="s">
        <v>832</v>
      </c>
      <c r="C217" s="2" t="s">
        <v>341</v>
      </c>
      <c r="D217" s="2" t="s">
        <v>342</v>
      </c>
      <c r="E217" s="2" t="s">
        <v>19</v>
      </c>
      <c r="F217" s="2" t="s">
        <v>20</v>
      </c>
      <c r="G217" s="2" t="s">
        <v>16</v>
      </c>
      <c r="H217" s="36">
        <v>412000</v>
      </c>
      <c r="I217" s="31">
        <v>412000</v>
      </c>
      <c r="J217" s="36">
        <v>282000</v>
      </c>
      <c r="K217" s="29">
        <v>68</v>
      </c>
      <c r="L217" s="40">
        <v>8.6</v>
      </c>
      <c r="M217" s="29" t="s">
        <v>874</v>
      </c>
    </row>
    <row r="218" spans="1:13" ht="51" x14ac:dyDescent="0.25">
      <c r="A218" s="19" t="s">
        <v>621</v>
      </c>
      <c r="B218" s="33" t="s">
        <v>835</v>
      </c>
      <c r="C218" s="2" t="s">
        <v>487</v>
      </c>
      <c r="D218" s="2" t="s">
        <v>488</v>
      </c>
      <c r="E218" s="2" t="s">
        <v>19</v>
      </c>
      <c r="F218" s="2" t="s">
        <v>20</v>
      </c>
      <c r="G218" s="2" t="s">
        <v>16</v>
      </c>
      <c r="H218" s="36">
        <v>175000</v>
      </c>
      <c r="I218" s="31">
        <v>175000</v>
      </c>
      <c r="J218" s="36">
        <v>80000</v>
      </c>
      <c r="K218" s="29">
        <v>45</v>
      </c>
      <c r="L218" s="40">
        <v>8.2727272727272734</v>
      </c>
      <c r="M218" s="29" t="s">
        <v>874</v>
      </c>
    </row>
    <row r="219" spans="1:13" ht="51" x14ac:dyDescent="0.25">
      <c r="A219" s="19" t="s">
        <v>621</v>
      </c>
      <c r="B219" s="33" t="s">
        <v>834</v>
      </c>
      <c r="C219" s="2" t="s">
        <v>402</v>
      </c>
      <c r="D219" s="2" t="s">
        <v>442</v>
      </c>
      <c r="E219" s="2" t="s">
        <v>28</v>
      </c>
      <c r="F219" s="2" t="s">
        <v>20</v>
      </c>
      <c r="G219" s="2" t="s">
        <v>16</v>
      </c>
      <c r="H219" s="36">
        <v>2166440</v>
      </c>
      <c r="I219" s="31">
        <v>2166440</v>
      </c>
      <c r="J219" s="36">
        <v>850000</v>
      </c>
      <c r="K219" s="29">
        <v>39</v>
      </c>
      <c r="L219" s="40">
        <v>7.1818181818181817</v>
      </c>
      <c r="M219" s="29" t="s">
        <v>874</v>
      </c>
    </row>
    <row r="220" spans="1:13" ht="51" x14ac:dyDescent="0.25">
      <c r="A220" s="19" t="s">
        <v>621</v>
      </c>
      <c r="B220" s="33" t="s">
        <v>836</v>
      </c>
      <c r="C220" s="2" t="s">
        <v>526</v>
      </c>
      <c r="D220" s="2" t="s">
        <v>527</v>
      </c>
      <c r="E220" s="2" t="s">
        <v>28</v>
      </c>
      <c r="F220" s="2" t="s">
        <v>20</v>
      </c>
      <c r="G220" s="2" t="s">
        <v>16</v>
      </c>
      <c r="H220" s="36">
        <v>401000</v>
      </c>
      <c r="I220" s="31">
        <v>401000</v>
      </c>
      <c r="J220" s="36">
        <v>90000</v>
      </c>
      <c r="K220" s="29">
        <v>22</v>
      </c>
      <c r="L220" s="40">
        <v>6.8181818181818183</v>
      </c>
      <c r="M220" s="29" t="s">
        <v>874</v>
      </c>
    </row>
    <row r="221" spans="1:13" ht="51" x14ac:dyDescent="0.25">
      <c r="A221" s="19" t="s">
        <v>621</v>
      </c>
      <c r="B221" s="33" t="s">
        <v>833</v>
      </c>
      <c r="C221" s="2" t="s">
        <v>420</v>
      </c>
      <c r="D221" s="2" t="s">
        <v>424</v>
      </c>
      <c r="E221" s="2" t="s">
        <v>28</v>
      </c>
      <c r="F221" s="2" t="s">
        <v>20</v>
      </c>
      <c r="G221" s="2" t="s">
        <v>16</v>
      </c>
      <c r="H221" s="36">
        <v>850000</v>
      </c>
      <c r="I221" s="31">
        <v>722500</v>
      </c>
      <c r="J221" s="36">
        <v>505750</v>
      </c>
      <c r="K221" s="29">
        <v>59</v>
      </c>
      <c r="L221" s="40">
        <v>5</v>
      </c>
      <c r="M221" s="29" t="s">
        <v>874</v>
      </c>
    </row>
    <row r="222" spans="1:13" ht="51" x14ac:dyDescent="0.25">
      <c r="A222" s="18" t="s">
        <v>621</v>
      </c>
      <c r="B222" s="33" t="s">
        <v>831</v>
      </c>
      <c r="C222" s="2" t="s">
        <v>249</v>
      </c>
      <c r="D222" s="2" t="s">
        <v>250</v>
      </c>
      <c r="E222" s="2" t="s">
        <v>23</v>
      </c>
      <c r="F222" s="2" t="s">
        <v>20</v>
      </c>
      <c r="G222" s="2" t="s">
        <v>16</v>
      </c>
      <c r="H222" s="36">
        <v>275170</v>
      </c>
      <c r="I222" s="31">
        <v>275170</v>
      </c>
      <c r="J222" s="36">
        <v>141670</v>
      </c>
      <c r="K222" s="29">
        <v>51</v>
      </c>
      <c r="L222" s="40">
        <v>4.8181818181818183</v>
      </c>
      <c r="M222" s="29" t="s">
        <v>874</v>
      </c>
    </row>
    <row r="223" spans="1:13" ht="30" customHeight="1" x14ac:dyDescent="0.25">
      <c r="A223" s="130" t="s">
        <v>622</v>
      </c>
      <c r="B223" s="130"/>
      <c r="C223" s="131"/>
      <c r="D223" s="131"/>
      <c r="E223" s="131"/>
      <c r="F223" s="131"/>
      <c r="G223" s="131"/>
      <c r="H223" s="131"/>
      <c r="I223" s="131"/>
      <c r="J223" s="131"/>
      <c r="K223" s="131"/>
      <c r="L223" s="131"/>
      <c r="M223" s="131"/>
    </row>
    <row r="224" spans="1:13" ht="38.25" x14ac:dyDescent="0.25">
      <c r="A224" s="21" t="s">
        <v>622</v>
      </c>
      <c r="B224" s="33" t="s">
        <v>842</v>
      </c>
      <c r="C224" s="2" t="s">
        <v>396</v>
      </c>
      <c r="D224" s="2" t="s">
        <v>397</v>
      </c>
      <c r="E224" s="2" t="s">
        <v>14</v>
      </c>
      <c r="F224" s="2" t="s">
        <v>150</v>
      </c>
      <c r="G224" s="2" t="s">
        <v>16</v>
      </c>
      <c r="H224" s="36">
        <v>148000</v>
      </c>
      <c r="I224" s="31">
        <v>148000</v>
      </c>
      <c r="J224" s="36">
        <v>74000</v>
      </c>
      <c r="K224" s="29">
        <v>50</v>
      </c>
      <c r="L224" s="40">
        <v>8</v>
      </c>
      <c r="M224" s="29" t="s">
        <v>874</v>
      </c>
    </row>
    <row r="225" spans="1:13" ht="51" x14ac:dyDescent="0.25">
      <c r="A225" s="21" t="s">
        <v>622</v>
      </c>
      <c r="B225" s="33" t="s">
        <v>840</v>
      </c>
      <c r="C225" s="2" t="s">
        <v>45</v>
      </c>
      <c r="D225" s="2" t="s">
        <v>58</v>
      </c>
      <c r="E225" s="2" t="s">
        <v>14</v>
      </c>
      <c r="F225" s="2" t="s">
        <v>20</v>
      </c>
      <c r="G225" s="2" t="s">
        <v>55</v>
      </c>
      <c r="H225" s="36">
        <v>227000</v>
      </c>
      <c r="I225" s="31">
        <v>227000</v>
      </c>
      <c r="J225" s="36">
        <v>100000</v>
      </c>
      <c r="K225" s="29">
        <v>44</v>
      </c>
      <c r="L225" s="40">
        <v>7.6363636363636367</v>
      </c>
      <c r="M225" s="29" t="s">
        <v>874</v>
      </c>
    </row>
    <row r="226" spans="1:13" ht="51" x14ac:dyDescent="0.25">
      <c r="A226" s="21" t="s">
        <v>622</v>
      </c>
      <c r="B226" s="33" t="s">
        <v>843</v>
      </c>
      <c r="C226" s="2" t="s">
        <v>414</v>
      </c>
      <c r="D226" s="2" t="s">
        <v>415</v>
      </c>
      <c r="E226" s="2" t="s">
        <v>14</v>
      </c>
      <c r="F226" s="2" t="s">
        <v>150</v>
      </c>
      <c r="G226" s="2" t="s">
        <v>16</v>
      </c>
      <c r="H226" s="36">
        <v>430000</v>
      </c>
      <c r="I226" s="31">
        <v>430000</v>
      </c>
      <c r="J226" s="36">
        <v>215000</v>
      </c>
      <c r="K226" s="29">
        <v>50</v>
      </c>
      <c r="L226" s="40">
        <v>7.5454545454545459</v>
      </c>
      <c r="M226" s="29" t="s">
        <v>874</v>
      </c>
    </row>
    <row r="227" spans="1:13" ht="38.25" x14ac:dyDescent="0.25">
      <c r="A227" s="21" t="s">
        <v>622</v>
      </c>
      <c r="B227" s="33" t="s">
        <v>844</v>
      </c>
      <c r="C227" s="2" t="s">
        <v>396</v>
      </c>
      <c r="D227" s="2" t="s">
        <v>416</v>
      </c>
      <c r="E227" s="2" t="s">
        <v>14</v>
      </c>
      <c r="F227" s="2" t="s">
        <v>75</v>
      </c>
      <c r="G227" s="2" t="s">
        <v>76</v>
      </c>
      <c r="H227" s="36">
        <v>156000</v>
      </c>
      <c r="I227" s="31">
        <v>156000</v>
      </c>
      <c r="J227" s="36">
        <v>78000</v>
      </c>
      <c r="K227" s="29">
        <v>50</v>
      </c>
      <c r="L227" s="40">
        <v>7.3636363636363633</v>
      </c>
      <c r="M227" s="29" t="s">
        <v>874</v>
      </c>
    </row>
    <row r="228" spans="1:13" ht="38.25" x14ac:dyDescent="0.25">
      <c r="A228" s="20" t="s">
        <v>622</v>
      </c>
      <c r="B228" s="33" t="s">
        <v>838</v>
      </c>
      <c r="C228" s="2" t="s">
        <v>48</v>
      </c>
      <c r="D228" s="2" t="s">
        <v>51</v>
      </c>
      <c r="E228" s="2" t="s">
        <v>28</v>
      </c>
      <c r="F228" s="2" t="s">
        <v>20</v>
      </c>
      <c r="G228" s="2" t="s">
        <v>16</v>
      </c>
      <c r="H228" s="36">
        <v>970000</v>
      </c>
      <c r="I228" s="31">
        <v>970000</v>
      </c>
      <c r="J228" s="36">
        <v>400000</v>
      </c>
      <c r="K228" s="29">
        <v>41</v>
      </c>
      <c r="L228" s="40">
        <v>7.2727272727272725</v>
      </c>
      <c r="M228" s="29" t="s">
        <v>874</v>
      </c>
    </row>
    <row r="229" spans="1:13" ht="38.25" x14ac:dyDescent="0.25">
      <c r="A229" s="20" t="s">
        <v>622</v>
      </c>
      <c r="B229" s="33" t="s">
        <v>839</v>
      </c>
      <c r="C229" s="2" t="s">
        <v>52</v>
      </c>
      <c r="D229" s="2" t="s">
        <v>53</v>
      </c>
      <c r="E229" s="2" t="s">
        <v>14</v>
      </c>
      <c r="F229" s="2" t="s">
        <v>54</v>
      </c>
      <c r="G229" s="2" t="s">
        <v>55</v>
      </c>
      <c r="H229" s="36">
        <v>145000</v>
      </c>
      <c r="I229" s="31">
        <v>145000</v>
      </c>
      <c r="J229" s="36">
        <v>80000</v>
      </c>
      <c r="K229" s="29">
        <v>55</v>
      </c>
      <c r="L229" s="40">
        <v>6.9090909090909092</v>
      </c>
      <c r="M229" s="29" t="s">
        <v>874</v>
      </c>
    </row>
    <row r="230" spans="1:13" ht="38.25" x14ac:dyDescent="0.25">
      <c r="A230" s="21" t="s">
        <v>622</v>
      </c>
      <c r="B230" s="33" t="s">
        <v>841</v>
      </c>
      <c r="C230" s="2" t="s">
        <v>100</v>
      </c>
      <c r="D230" s="2" t="s">
        <v>101</v>
      </c>
      <c r="E230" s="2" t="s">
        <v>14</v>
      </c>
      <c r="F230" s="2" t="s">
        <v>20</v>
      </c>
      <c r="G230" s="2" t="s">
        <v>38</v>
      </c>
      <c r="H230" s="36">
        <v>195000</v>
      </c>
      <c r="I230" s="31">
        <v>195000</v>
      </c>
      <c r="J230" s="36">
        <v>75000</v>
      </c>
      <c r="K230" s="29">
        <v>38</v>
      </c>
      <c r="L230" s="40">
        <v>5.5454545454545459</v>
      </c>
      <c r="M230" s="29" t="s">
        <v>874</v>
      </c>
    </row>
    <row r="231" spans="1:13" ht="38.25" x14ac:dyDescent="0.25">
      <c r="A231" s="21" t="s">
        <v>622</v>
      </c>
      <c r="B231" s="33" t="s">
        <v>845</v>
      </c>
      <c r="C231" s="2" t="s">
        <v>436</v>
      </c>
      <c r="D231" s="2" t="s">
        <v>438</v>
      </c>
      <c r="E231" s="2" t="s">
        <v>23</v>
      </c>
      <c r="F231" s="2" t="s">
        <v>20</v>
      </c>
      <c r="G231" s="2" t="s">
        <v>16</v>
      </c>
      <c r="H231" s="36">
        <v>182000</v>
      </c>
      <c r="I231" s="31">
        <v>182000</v>
      </c>
      <c r="J231" s="36">
        <v>71000</v>
      </c>
      <c r="K231" s="29">
        <v>39</v>
      </c>
      <c r="L231" s="40">
        <v>4.5454545454545459</v>
      </c>
      <c r="M231" s="29" t="s">
        <v>874</v>
      </c>
    </row>
    <row r="232" spans="1:13" ht="30" customHeight="1" x14ac:dyDescent="0.25">
      <c r="A232" s="130" t="s">
        <v>617</v>
      </c>
      <c r="B232" s="130"/>
      <c r="C232" s="131"/>
      <c r="D232" s="131"/>
      <c r="E232" s="131"/>
      <c r="F232" s="131"/>
      <c r="G232" s="131"/>
      <c r="H232" s="131"/>
      <c r="I232" s="131"/>
      <c r="J232" s="131"/>
      <c r="K232" s="131"/>
      <c r="L232" s="131"/>
      <c r="M232" s="131"/>
    </row>
    <row r="233" spans="1:13" ht="38.25" x14ac:dyDescent="0.25">
      <c r="A233" s="23" t="s">
        <v>617</v>
      </c>
      <c r="B233" s="33" t="s">
        <v>859</v>
      </c>
      <c r="C233" s="2" t="s">
        <v>481</v>
      </c>
      <c r="D233" s="2" t="s">
        <v>482</v>
      </c>
      <c r="E233" s="2" t="s">
        <v>14</v>
      </c>
      <c r="F233" s="2" t="s">
        <v>20</v>
      </c>
      <c r="G233" s="2" t="s">
        <v>16</v>
      </c>
      <c r="H233" s="36">
        <v>368700</v>
      </c>
      <c r="I233" s="31">
        <v>368700</v>
      </c>
      <c r="J233" s="36">
        <v>120000</v>
      </c>
      <c r="K233" s="29">
        <v>32</v>
      </c>
      <c r="L233" s="40">
        <v>8.0909090909090917</v>
      </c>
      <c r="M233" s="29" t="s">
        <v>874</v>
      </c>
    </row>
    <row r="234" spans="1:13" ht="38.25" x14ac:dyDescent="0.25">
      <c r="A234" s="23" t="s">
        <v>617</v>
      </c>
      <c r="B234" s="33" t="s">
        <v>860</v>
      </c>
      <c r="C234" s="2" t="s">
        <v>481</v>
      </c>
      <c r="D234" s="2" t="s">
        <v>486</v>
      </c>
      <c r="E234" s="2" t="s">
        <v>14</v>
      </c>
      <c r="F234" s="2" t="s">
        <v>75</v>
      </c>
      <c r="G234" s="2" t="s">
        <v>16</v>
      </c>
      <c r="H234" s="36">
        <v>398900</v>
      </c>
      <c r="I234" s="31">
        <v>398900</v>
      </c>
      <c r="J234" s="36">
        <v>120000</v>
      </c>
      <c r="K234" s="29">
        <v>30</v>
      </c>
      <c r="L234" s="40">
        <v>7.8181818181818183</v>
      </c>
      <c r="M234" s="29" t="s">
        <v>874</v>
      </c>
    </row>
    <row r="235" spans="1:13" ht="38.25" x14ac:dyDescent="0.25">
      <c r="A235" s="23" t="s">
        <v>617</v>
      </c>
      <c r="B235" s="33" t="s">
        <v>855</v>
      </c>
      <c r="C235" s="2" t="s">
        <v>188</v>
      </c>
      <c r="D235" s="2" t="s">
        <v>193</v>
      </c>
      <c r="E235" s="2" t="s">
        <v>14</v>
      </c>
      <c r="F235" s="2" t="s">
        <v>194</v>
      </c>
      <c r="G235" s="2" t="s">
        <v>195</v>
      </c>
      <c r="H235" s="36">
        <v>110000</v>
      </c>
      <c r="I235" s="31">
        <v>110000</v>
      </c>
      <c r="J235" s="36">
        <v>40000</v>
      </c>
      <c r="K235" s="29">
        <v>36</v>
      </c>
      <c r="L235" s="40">
        <v>7.4545454545454541</v>
      </c>
      <c r="M235" s="29" t="s">
        <v>874</v>
      </c>
    </row>
    <row r="236" spans="1:13" ht="38.25" x14ac:dyDescent="0.25">
      <c r="A236" s="23" t="s">
        <v>617</v>
      </c>
      <c r="B236" s="33" t="s">
        <v>861</v>
      </c>
      <c r="C236" s="2" t="s">
        <v>481</v>
      </c>
      <c r="D236" s="2" t="s">
        <v>514</v>
      </c>
      <c r="E236" s="2" t="s">
        <v>14</v>
      </c>
      <c r="F236" s="2" t="s">
        <v>67</v>
      </c>
      <c r="G236" s="2" t="s">
        <v>16</v>
      </c>
      <c r="H236" s="36">
        <v>266500</v>
      </c>
      <c r="I236" s="31">
        <v>266500</v>
      </c>
      <c r="J236" s="36">
        <v>100000</v>
      </c>
      <c r="K236" s="29">
        <v>37</v>
      </c>
      <c r="L236" s="40">
        <v>7</v>
      </c>
      <c r="M236" s="29" t="s">
        <v>874</v>
      </c>
    </row>
    <row r="237" spans="1:13" ht="38.25" x14ac:dyDescent="0.25">
      <c r="A237" s="23" t="s">
        <v>617</v>
      </c>
      <c r="B237" s="33" t="s">
        <v>850</v>
      </c>
      <c r="C237" s="2" t="s">
        <v>162</v>
      </c>
      <c r="D237" s="2" t="s">
        <v>163</v>
      </c>
      <c r="E237" s="2" t="s">
        <v>28</v>
      </c>
      <c r="F237" s="2" t="s">
        <v>20</v>
      </c>
      <c r="G237" s="2" t="s">
        <v>164</v>
      </c>
      <c r="H237" s="36">
        <v>193000</v>
      </c>
      <c r="I237" s="31">
        <v>193000</v>
      </c>
      <c r="J237" s="36">
        <v>48000</v>
      </c>
      <c r="K237" s="29">
        <v>24</v>
      </c>
      <c r="L237" s="40">
        <v>6.9090909090909092</v>
      </c>
      <c r="M237" s="29" t="s">
        <v>874</v>
      </c>
    </row>
    <row r="238" spans="1:13" ht="38.25" x14ac:dyDescent="0.25">
      <c r="A238" s="23" t="s">
        <v>617</v>
      </c>
      <c r="B238" s="33" t="s">
        <v>854</v>
      </c>
      <c r="C238" s="2" t="s">
        <v>188</v>
      </c>
      <c r="D238" s="2" t="s">
        <v>191</v>
      </c>
      <c r="E238" s="2" t="s">
        <v>14</v>
      </c>
      <c r="F238" s="2" t="s">
        <v>192</v>
      </c>
      <c r="G238" s="2" t="s">
        <v>37</v>
      </c>
      <c r="H238" s="36">
        <v>194000</v>
      </c>
      <c r="I238" s="31">
        <v>194000</v>
      </c>
      <c r="J238" s="36">
        <v>50000</v>
      </c>
      <c r="K238" s="29">
        <v>25</v>
      </c>
      <c r="L238" s="40">
        <v>6.9090909090909092</v>
      </c>
      <c r="M238" s="29" t="s">
        <v>874</v>
      </c>
    </row>
    <row r="239" spans="1:13" ht="38.25" x14ac:dyDescent="0.25">
      <c r="A239" s="23" t="s">
        <v>617</v>
      </c>
      <c r="B239" s="33" t="s">
        <v>851</v>
      </c>
      <c r="C239" s="2" t="s">
        <v>162</v>
      </c>
      <c r="D239" s="2" t="s">
        <v>169</v>
      </c>
      <c r="E239" s="2" t="s">
        <v>28</v>
      </c>
      <c r="F239" s="2" t="s">
        <v>20</v>
      </c>
      <c r="G239" s="2" t="s">
        <v>170</v>
      </c>
      <c r="H239" s="36">
        <v>166000</v>
      </c>
      <c r="I239" s="31">
        <v>166000</v>
      </c>
      <c r="J239" s="36">
        <v>56000</v>
      </c>
      <c r="K239" s="29">
        <v>33</v>
      </c>
      <c r="L239" s="40">
        <v>6.6363636363636367</v>
      </c>
      <c r="M239" s="29" t="s">
        <v>874</v>
      </c>
    </row>
    <row r="240" spans="1:13" ht="76.5" x14ac:dyDescent="0.25">
      <c r="A240" s="23" t="s">
        <v>617</v>
      </c>
      <c r="B240" s="33" t="s">
        <v>849</v>
      </c>
      <c r="C240" s="2" t="s">
        <v>110</v>
      </c>
      <c r="D240" s="2" t="s">
        <v>111</v>
      </c>
      <c r="E240" s="2" t="s">
        <v>14</v>
      </c>
      <c r="F240" s="2" t="s">
        <v>20</v>
      </c>
      <c r="G240" s="2" t="s">
        <v>16</v>
      </c>
      <c r="H240" s="36">
        <v>234425</v>
      </c>
      <c r="I240" s="31">
        <v>234425</v>
      </c>
      <c r="J240" s="36">
        <v>142925</v>
      </c>
      <c r="K240" s="29">
        <v>60</v>
      </c>
      <c r="L240" s="40">
        <v>6.2727272727272725</v>
      </c>
      <c r="M240" s="29" t="s">
        <v>874</v>
      </c>
    </row>
    <row r="241" spans="1:13" ht="89.25" x14ac:dyDescent="0.25">
      <c r="A241" s="23" t="s">
        <v>617</v>
      </c>
      <c r="B241" s="33" t="s">
        <v>863</v>
      </c>
      <c r="C241" s="2" t="s">
        <v>600</v>
      </c>
      <c r="D241" s="2" t="s">
        <v>601</v>
      </c>
      <c r="E241" s="2" t="s">
        <v>23</v>
      </c>
      <c r="F241" s="2" t="s">
        <v>15</v>
      </c>
      <c r="G241" s="2" t="s">
        <v>16</v>
      </c>
      <c r="H241" s="36">
        <v>740770</v>
      </c>
      <c r="I241" s="31">
        <v>740770</v>
      </c>
      <c r="J241" s="36">
        <v>355000</v>
      </c>
      <c r="K241" s="29">
        <v>47</v>
      </c>
      <c r="L241" s="40">
        <v>5.9090909090909092</v>
      </c>
      <c r="M241" s="29" t="s">
        <v>874</v>
      </c>
    </row>
    <row r="242" spans="1:13" ht="38.25" x14ac:dyDescent="0.25">
      <c r="A242" s="23" t="s">
        <v>617</v>
      </c>
      <c r="B242" s="33" t="s">
        <v>857</v>
      </c>
      <c r="C242" s="2" t="s">
        <v>443</v>
      </c>
      <c r="D242" s="2" t="s">
        <v>444</v>
      </c>
      <c r="E242" s="2" t="s">
        <v>23</v>
      </c>
      <c r="F242" s="2" t="s">
        <v>20</v>
      </c>
      <c r="G242" s="2" t="s">
        <v>445</v>
      </c>
      <c r="H242" s="36">
        <v>388000</v>
      </c>
      <c r="I242" s="31">
        <v>286000</v>
      </c>
      <c r="J242" s="36">
        <v>200000</v>
      </c>
      <c r="K242" s="29">
        <v>51</v>
      </c>
      <c r="L242" s="40">
        <v>5.3636363636363633</v>
      </c>
      <c r="M242" s="29" t="s">
        <v>874</v>
      </c>
    </row>
    <row r="243" spans="1:13" ht="38.25" x14ac:dyDescent="0.25">
      <c r="A243" s="23" t="s">
        <v>617</v>
      </c>
      <c r="B243" s="33" t="s">
        <v>858</v>
      </c>
      <c r="C243" s="2" t="s">
        <v>478</v>
      </c>
      <c r="D243" s="2" t="s">
        <v>479</v>
      </c>
      <c r="E243" s="2" t="s">
        <v>28</v>
      </c>
      <c r="F243" s="2" t="s">
        <v>20</v>
      </c>
      <c r="G243" s="2" t="s">
        <v>16</v>
      </c>
      <c r="H243" s="36">
        <v>804000</v>
      </c>
      <c r="I243" s="31">
        <v>804000</v>
      </c>
      <c r="J243" s="36">
        <v>420000</v>
      </c>
      <c r="K243" s="29">
        <v>52</v>
      </c>
      <c r="L243" s="40">
        <v>5.0909090909090908</v>
      </c>
      <c r="M243" s="29" t="s">
        <v>874</v>
      </c>
    </row>
    <row r="244" spans="1:13" ht="38.25" x14ac:dyDescent="0.25">
      <c r="A244" s="23" t="s">
        <v>617</v>
      </c>
      <c r="B244" s="33" t="s">
        <v>853</v>
      </c>
      <c r="C244" s="2" t="s">
        <v>188</v>
      </c>
      <c r="D244" s="2" t="s">
        <v>189</v>
      </c>
      <c r="E244" s="2" t="s">
        <v>14</v>
      </c>
      <c r="F244" s="2" t="s">
        <v>190</v>
      </c>
      <c r="G244" s="2" t="s">
        <v>37</v>
      </c>
      <c r="H244" s="36">
        <v>259000</v>
      </c>
      <c r="I244" s="31">
        <v>259000</v>
      </c>
      <c r="J244" s="36">
        <v>80000</v>
      </c>
      <c r="K244" s="29">
        <v>30</v>
      </c>
      <c r="L244" s="40">
        <v>5</v>
      </c>
      <c r="M244" s="29" t="s">
        <v>874</v>
      </c>
    </row>
    <row r="245" spans="1:13" ht="51" x14ac:dyDescent="0.25">
      <c r="A245" s="23" t="s">
        <v>617</v>
      </c>
      <c r="B245" s="33" t="s">
        <v>852</v>
      </c>
      <c r="C245" s="2" t="s">
        <v>174</v>
      </c>
      <c r="D245" s="2" t="s">
        <v>175</v>
      </c>
      <c r="E245" s="2" t="s">
        <v>28</v>
      </c>
      <c r="F245" s="2" t="s">
        <v>20</v>
      </c>
      <c r="G245" s="2" t="s">
        <v>75</v>
      </c>
      <c r="H245" s="36">
        <v>330000</v>
      </c>
      <c r="I245" s="31">
        <v>330000</v>
      </c>
      <c r="J245" s="36">
        <v>212000</v>
      </c>
      <c r="K245" s="29">
        <v>64</v>
      </c>
      <c r="L245" s="40">
        <v>4.9090909090909092</v>
      </c>
      <c r="M245" s="29" t="s">
        <v>874</v>
      </c>
    </row>
    <row r="246" spans="1:13" ht="38.25" x14ac:dyDescent="0.25">
      <c r="A246" s="22" t="s">
        <v>617</v>
      </c>
      <c r="B246" s="33" t="s">
        <v>846</v>
      </c>
      <c r="C246" s="2" t="s">
        <v>12</v>
      </c>
      <c r="D246" s="2" t="s">
        <v>13</v>
      </c>
      <c r="E246" s="2" t="s">
        <v>14</v>
      </c>
      <c r="F246" s="2" t="s">
        <v>15</v>
      </c>
      <c r="G246" s="2" t="s">
        <v>16</v>
      </c>
      <c r="H246" s="36">
        <v>265000</v>
      </c>
      <c r="I246" s="31">
        <v>265000</v>
      </c>
      <c r="J246" s="36">
        <v>130000</v>
      </c>
      <c r="K246" s="29">
        <v>49</v>
      </c>
      <c r="L246" s="40">
        <v>4.8181818181818183</v>
      </c>
      <c r="M246" s="29" t="s">
        <v>874</v>
      </c>
    </row>
    <row r="247" spans="1:13" ht="51" x14ac:dyDescent="0.25">
      <c r="A247" s="23" t="s">
        <v>617</v>
      </c>
      <c r="B247" s="33" t="s">
        <v>862</v>
      </c>
      <c r="C247" s="2" t="s">
        <v>551</v>
      </c>
      <c r="D247" s="2" t="s">
        <v>552</v>
      </c>
      <c r="E247" s="2" t="s">
        <v>28</v>
      </c>
      <c r="F247" s="2" t="s">
        <v>20</v>
      </c>
      <c r="G247" s="2" t="s">
        <v>16</v>
      </c>
      <c r="H247" s="36">
        <v>694000</v>
      </c>
      <c r="I247" s="31">
        <v>561000</v>
      </c>
      <c r="J247" s="36">
        <v>196000</v>
      </c>
      <c r="K247" s="29">
        <v>28</v>
      </c>
      <c r="L247" s="40">
        <v>4.5454545454545459</v>
      </c>
      <c r="M247" s="29" t="s">
        <v>874</v>
      </c>
    </row>
    <row r="248" spans="1:13" ht="38.25" x14ac:dyDescent="0.25">
      <c r="A248" s="23" t="s">
        <v>617</v>
      </c>
      <c r="B248" s="33" t="s">
        <v>848</v>
      </c>
      <c r="C248" s="2" t="s">
        <v>12</v>
      </c>
      <c r="D248" s="2" t="s">
        <v>99</v>
      </c>
      <c r="E248" s="2" t="s">
        <v>14</v>
      </c>
      <c r="F248" s="2" t="s">
        <v>72</v>
      </c>
      <c r="G248" s="2" t="s">
        <v>16</v>
      </c>
      <c r="H248" s="36">
        <v>275000</v>
      </c>
      <c r="I248" s="31">
        <v>275000</v>
      </c>
      <c r="J248" s="36">
        <v>140000</v>
      </c>
      <c r="K248" s="29">
        <v>50</v>
      </c>
      <c r="L248" s="40">
        <v>4.4545454545454541</v>
      </c>
      <c r="M248" s="29" t="s">
        <v>874</v>
      </c>
    </row>
    <row r="249" spans="1:13" ht="51" x14ac:dyDescent="0.25">
      <c r="A249" s="23" t="s">
        <v>617</v>
      </c>
      <c r="B249" s="33" t="s">
        <v>847</v>
      </c>
      <c r="C249" s="2" t="s">
        <v>73</v>
      </c>
      <c r="D249" s="2" t="s">
        <v>74</v>
      </c>
      <c r="E249" s="2" t="s">
        <v>23</v>
      </c>
      <c r="F249" s="2" t="s">
        <v>75</v>
      </c>
      <c r="G249" s="2" t="s">
        <v>76</v>
      </c>
      <c r="H249" s="36">
        <v>485000</v>
      </c>
      <c r="I249" s="31">
        <v>473000</v>
      </c>
      <c r="J249" s="36">
        <v>290000</v>
      </c>
      <c r="K249" s="29">
        <v>59</v>
      </c>
      <c r="L249" s="40">
        <v>4.1818181818181817</v>
      </c>
      <c r="M249" s="29" t="s">
        <v>874</v>
      </c>
    </row>
    <row r="250" spans="1:13" ht="38.25" x14ac:dyDescent="0.25">
      <c r="A250" s="23" t="s">
        <v>617</v>
      </c>
      <c r="B250" s="33" t="s">
        <v>864</v>
      </c>
      <c r="C250" s="2" t="s">
        <v>517</v>
      </c>
      <c r="D250" s="2" t="s">
        <v>607</v>
      </c>
      <c r="E250" s="2" t="s">
        <v>23</v>
      </c>
      <c r="F250" s="2" t="s">
        <v>67</v>
      </c>
      <c r="G250" s="2" t="s">
        <v>117</v>
      </c>
      <c r="H250" s="36">
        <v>401000</v>
      </c>
      <c r="I250" s="31">
        <v>400000</v>
      </c>
      <c r="J250" s="36">
        <v>160000</v>
      </c>
      <c r="K250" s="29">
        <v>39</v>
      </c>
      <c r="L250" s="40">
        <v>3.0909090909090908</v>
      </c>
      <c r="M250" s="29" t="s">
        <v>874</v>
      </c>
    </row>
    <row r="251" spans="1:13" ht="38.25" x14ac:dyDescent="0.25">
      <c r="A251" s="23" t="s">
        <v>617</v>
      </c>
      <c r="B251" s="33" t="s">
        <v>856</v>
      </c>
      <c r="C251" s="2" t="s">
        <v>436</v>
      </c>
      <c r="D251" s="2" t="s">
        <v>437</v>
      </c>
      <c r="E251" s="2" t="s">
        <v>23</v>
      </c>
      <c r="F251" s="2" t="s">
        <v>20</v>
      </c>
      <c r="G251" s="2" t="s">
        <v>16</v>
      </c>
      <c r="H251" s="36">
        <v>184000</v>
      </c>
      <c r="I251" s="31">
        <v>184000</v>
      </c>
      <c r="J251" s="36">
        <v>80000</v>
      </c>
      <c r="K251" s="29">
        <v>43</v>
      </c>
      <c r="L251" s="40">
        <v>3</v>
      </c>
      <c r="M251" s="29" t="s">
        <v>874</v>
      </c>
    </row>
    <row r="252" spans="1:13" ht="30" customHeight="1" x14ac:dyDescent="0.25">
      <c r="A252" s="130" t="s">
        <v>610</v>
      </c>
      <c r="B252" s="130"/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  <c r="M252" s="136"/>
    </row>
    <row r="253" spans="1:13" ht="63.75" x14ac:dyDescent="0.25">
      <c r="A253" s="25" t="s">
        <v>610</v>
      </c>
      <c r="B253" s="33" t="s">
        <v>868</v>
      </c>
      <c r="C253" s="2" t="s">
        <v>500</v>
      </c>
      <c r="D253" s="2" t="s">
        <v>501</v>
      </c>
      <c r="E253" s="2" t="s">
        <v>28</v>
      </c>
      <c r="F253" s="2" t="s">
        <v>20</v>
      </c>
      <c r="G253" s="2" t="s">
        <v>16</v>
      </c>
      <c r="H253" s="36">
        <v>430000</v>
      </c>
      <c r="I253" s="31">
        <v>430000</v>
      </c>
      <c r="J253" s="36">
        <v>300000</v>
      </c>
      <c r="K253" s="29">
        <v>69</v>
      </c>
      <c r="L253" s="40">
        <v>7.9</v>
      </c>
      <c r="M253" s="29" t="s">
        <v>874</v>
      </c>
    </row>
    <row r="254" spans="1:13" ht="63.75" x14ac:dyDescent="0.25">
      <c r="A254" s="25" t="s">
        <v>610</v>
      </c>
      <c r="B254" s="33" t="s">
        <v>866</v>
      </c>
      <c r="C254" s="2" t="s">
        <v>171</v>
      </c>
      <c r="D254" s="2" t="s">
        <v>611</v>
      </c>
      <c r="E254" s="2" t="s">
        <v>23</v>
      </c>
      <c r="F254" s="2" t="s">
        <v>20</v>
      </c>
      <c r="G254" s="2" t="s">
        <v>16</v>
      </c>
      <c r="H254" s="36">
        <v>1995000</v>
      </c>
      <c r="I254" s="31">
        <v>1995000</v>
      </c>
      <c r="J254" s="36">
        <v>800000</v>
      </c>
      <c r="K254" s="29">
        <v>40</v>
      </c>
      <c r="L254" s="40">
        <v>6.3636363636363633</v>
      </c>
      <c r="M254" s="29" t="s">
        <v>874</v>
      </c>
    </row>
    <row r="255" spans="1:13" ht="51" x14ac:dyDescent="0.25">
      <c r="A255" s="25" t="s">
        <v>610</v>
      </c>
      <c r="B255" s="33" t="s">
        <v>867</v>
      </c>
      <c r="C255" s="2" t="s">
        <v>473</v>
      </c>
      <c r="D255" s="2" t="s">
        <v>474</v>
      </c>
      <c r="E255" s="2" t="s">
        <v>28</v>
      </c>
      <c r="F255" s="2" t="s">
        <v>20</v>
      </c>
      <c r="G255" s="2" t="s">
        <v>16</v>
      </c>
      <c r="H255" s="36">
        <v>253000</v>
      </c>
      <c r="I255" s="31">
        <v>253000</v>
      </c>
      <c r="J255" s="36">
        <v>177000</v>
      </c>
      <c r="K255" s="29">
        <v>69</v>
      </c>
      <c r="L255" s="40">
        <v>3.9090909090909092</v>
      </c>
      <c r="M255" s="29" t="s">
        <v>874</v>
      </c>
    </row>
    <row r="256" spans="1:13" ht="51" x14ac:dyDescent="0.25">
      <c r="A256" s="25" t="s">
        <v>610</v>
      </c>
      <c r="B256" s="33" t="s">
        <v>869</v>
      </c>
      <c r="C256" s="2" t="s">
        <v>507</v>
      </c>
      <c r="D256" s="2" t="s">
        <v>508</v>
      </c>
      <c r="E256" s="2" t="s">
        <v>14</v>
      </c>
      <c r="F256" s="2" t="s">
        <v>20</v>
      </c>
      <c r="G256" s="2" t="s">
        <v>16</v>
      </c>
      <c r="H256" s="36">
        <v>171840</v>
      </c>
      <c r="I256" s="31">
        <v>171840</v>
      </c>
      <c r="J256" s="36">
        <v>101840</v>
      </c>
      <c r="K256" s="29">
        <v>59</v>
      </c>
      <c r="L256" s="40">
        <v>3.4545454545454546</v>
      </c>
      <c r="M256" s="29" t="s">
        <v>874</v>
      </c>
    </row>
    <row r="257" spans="1:13" ht="51" x14ac:dyDescent="0.25">
      <c r="A257" s="24" t="s">
        <v>610</v>
      </c>
      <c r="B257" s="33" t="s">
        <v>865</v>
      </c>
      <c r="C257" s="2" t="s">
        <v>64</v>
      </c>
      <c r="D257" s="2" t="s">
        <v>65</v>
      </c>
      <c r="E257" s="2" t="s">
        <v>14</v>
      </c>
      <c r="F257" s="2" t="s">
        <v>20</v>
      </c>
      <c r="G257" s="2" t="s">
        <v>16</v>
      </c>
      <c r="H257" s="36">
        <v>1378000</v>
      </c>
      <c r="I257" s="31">
        <v>1378000</v>
      </c>
      <c r="J257" s="36">
        <v>828000</v>
      </c>
      <c r="K257" s="29">
        <v>60</v>
      </c>
      <c r="L257" s="40">
        <v>2.1818181818181817</v>
      </c>
      <c r="M257" s="29" t="s">
        <v>875</v>
      </c>
    </row>
    <row r="258" spans="1:13" ht="30" customHeight="1" x14ac:dyDescent="0.25">
      <c r="A258" s="130" t="s">
        <v>612</v>
      </c>
      <c r="B258" s="130"/>
      <c r="C258" s="131"/>
      <c r="D258" s="131"/>
      <c r="E258" s="131"/>
      <c r="F258" s="131"/>
      <c r="G258" s="131"/>
      <c r="H258" s="131"/>
      <c r="I258" s="131"/>
      <c r="J258" s="131"/>
      <c r="K258" s="131"/>
      <c r="L258" s="131"/>
      <c r="M258" s="131"/>
    </row>
    <row r="259" spans="1:13" ht="76.5" x14ac:dyDescent="0.25">
      <c r="A259" s="27" t="s">
        <v>612</v>
      </c>
      <c r="B259" s="33" t="s">
        <v>873</v>
      </c>
      <c r="C259" s="2" t="s">
        <v>362</v>
      </c>
      <c r="D259" s="2" t="s">
        <v>363</v>
      </c>
      <c r="E259" s="2" t="s">
        <v>79</v>
      </c>
      <c r="F259" s="2" t="s">
        <v>364</v>
      </c>
      <c r="G259" s="2" t="s">
        <v>116</v>
      </c>
      <c r="H259" s="36">
        <v>575000</v>
      </c>
      <c r="I259" s="31">
        <v>575000</v>
      </c>
      <c r="J259" s="36">
        <v>372000</v>
      </c>
      <c r="K259" s="29">
        <v>64</v>
      </c>
      <c r="L259" s="40">
        <v>8</v>
      </c>
      <c r="M259" s="29" t="s">
        <v>874</v>
      </c>
    </row>
    <row r="260" spans="1:13" ht="76.5" x14ac:dyDescent="0.25">
      <c r="A260" s="26" t="s">
        <v>612</v>
      </c>
      <c r="B260" s="33" t="s">
        <v>870</v>
      </c>
      <c r="C260" s="2" t="s">
        <v>95</v>
      </c>
      <c r="D260" s="2" t="s">
        <v>242</v>
      </c>
      <c r="E260" s="2" t="s">
        <v>23</v>
      </c>
      <c r="F260" s="2" t="s">
        <v>243</v>
      </c>
      <c r="G260" s="2" t="s">
        <v>243</v>
      </c>
      <c r="H260" s="36">
        <v>133500</v>
      </c>
      <c r="I260" s="31">
        <v>133500</v>
      </c>
      <c r="J260" s="36">
        <v>92000</v>
      </c>
      <c r="K260" s="29">
        <v>68</v>
      </c>
      <c r="L260" s="40">
        <v>8</v>
      </c>
      <c r="M260" s="29" t="s">
        <v>874</v>
      </c>
    </row>
    <row r="261" spans="1:13" ht="38.25" x14ac:dyDescent="0.25">
      <c r="A261" s="27" t="s">
        <v>612</v>
      </c>
      <c r="B261" s="33" t="s">
        <v>872</v>
      </c>
      <c r="C261" s="2" t="s">
        <v>353</v>
      </c>
      <c r="D261" s="2" t="s">
        <v>354</v>
      </c>
      <c r="E261" s="2" t="s">
        <v>28</v>
      </c>
      <c r="F261" s="2" t="s">
        <v>355</v>
      </c>
      <c r="G261" s="2" t="s">
        <v>356</v>
      </c>
      <c r="H261" s="36">
        <v>3460000</v>
      </c>
      <c r="I261" s="31">
        <v>3455000</v>
      </c>
      <c r="J261" s="36">
        <v>1700000</v>
      </c>
      <c r="K261" s="29">
        <v>49</v>
      </c>
      <c r="L261" s="40">
        <v>7.5</v>
      </c>
      <c r="M261" s="29" t="s">
        <v>874</v>
      </c>
    </row>
    <row r="262" spans="1:13" ht="38.25" x14ac:dyDescent="0.25">
      <c r="A262" s="27" t="s">
        <v>612</v>
      </c>
      <c r="B262" s="33" t="s">
        <v>871</v>
      </c>
      <c r="C262" s="2" t="s">
        <v>299</v>
      </c>
      <c r="D262" s="2" t="s">
        <v>300</v>
      </c>
      <c r="E262" s="2" t="s">
        <v>28</v>
      </c>
      <c r="F262" s="2" t="s">
        <v>301</v>
      </c>
      <c r="G262" s="2" t="s">
        <v>63</v>
      </c>
      <c r="H262" s="36">
        <v>3575000</v>
      </c>
      <c r="I262" s="31">
        <v>3380000</v>
      </c>
      <c r="J262" s="36">
        <v>950000</v>
      </c>
      <c r="K262" s="29">
        <v>26</v>
      </c>
      <c r="L262" s="40">
        <v>7</v>
      </c>
      <c r="M262" s="29" t="s">
        <v>874</v>
      </c>
    </row>
    <row r="263" spans="1:13" ht="0" hidden="1" customHeight="1" x14ac:dyDescent="0.25"/>
    <row r="264" spans="1:13" ht="17.100000000000001" customHeight="1" x14ac:dyDescent="0.25"/>
  </sheetData>
  <mergeCells count="11">
    <mergeCell ref="A258:M258"/>
    <mergeCell ref="A81:M81"/>
    <mergeCell ref="A137:M137"/>
    <mergeCell ref="A162:M162"/>
    <mergeCell ref="A207:M207"/>
    <mergeCell ref="A209:M209"/>
    <mergeCell ref="A214:M214"/>
    <mergeCell ref="A193:M193"/>
    <mergeCell ref="A223:M223"/>
    <mergeCell ref="A232:M232"/>
    <mergeCell ref="A252:M252"/>
  </mergeCells>
  <pageMargins left="0.39370078740157499" right="0.39370078740157499" top="0.59055118110236204" bottom="0.92746456692913404" header="0.59055118110236204" footer="0.59055118110236204"/>
  <pageSetup paperSize="9" orientation="landscape" horizontalDpi="300" verticalDpi="300" r:id="rId1"/>
  <headerFooter alignWithMargins="0">
    <oddFooter>&amp;R&amp;B&amp;"Arial"&amp;10Strana:&amp;B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1"/>
  <sheetViews>
    <sheetView workbookViewId="0">
      <pane ySplit="1" topLeftCell="A2" activePane="bottomLeft" state="frozen"/>
      <selection pane="bottomLeft" activeCell="H2" sqref="H2"/>
    </sheetView>
  </sheetViews>
  <sheetFormatPr defaultRowHeight="15" x14ac:dyDescent="0.25"/>
  <cols>
    <col min="1" max="2" width="16.42578125" customWidth="1"/>
    <col min="3" max="3" width="17.5703125" customWidth="1"/>
    <col min="4" max="4" width="15.85546875" customWidth="1"/>
    <col min="5" max="5" width="13.5703125" style="39" customWidth="1"/>
    <col min="6" max="7" width="13.42578125" customWidth="1"/>
    <col min="8" max="8" width="13.42578125" style="30" customWidth="1"/>
    <col min="9" max="9" width="13.42578125" customWidth="1"/>
    <col min="10" max="10" width="13.5703125" customWidth="1"/>
    <col min="11" max="11" width="0" hidden="1" customWidth="1"/>
    <col min="12" max="12" width="11.28515625" style="46" customWidth="1"/>
    <col min="13" max="13" width="11.5703125" bestFit="1" customWidth="1"/>
    <col min="14" max="14" width="12.140625" customWidth="1"/>
    <col min="15" max="15" width="15" customWidth="1"/>
  </cols>
  <sheetData>
    <row r="1" spans="1:15" ht="57" customHeight="1" thickBot="1" x14ac:dyDescent="0.3">
      <c r="A1" s="4" t="s">
        <v>0</v>
      </c>
      <c r="B1" s="42" t="s">
        <v>2</v>
      </c>
      <c r="C1" s="4" t="s">
        <v>1</v>
      </c>
      <c r="D1" s="4" t="s">
        <v>2</v>
      </c>
      <c r="E1" s="38" t="s">
        <v>6</v>
      </c>
      <c r="F1" s="7" t="s">
        <v>7</v>
      </c>
      <c r="G1" s="38" t="s">
        <v>8</v>
      </c>
      <c r="H1" s="28" t="s">
        <v>9</v>
      </c>
      <c r="I1" s="8" t="s">
        <v>10</v>
      </c>
      <c r="J1" s="8" t="s">
        <v>11</v>
      </c>
      <c r="L1" s="53" t="s">
        <v>876</v>
      </c>
      <c r="M1" s="48"/>
      <c r="N1" s="51"/>
      <c r="O1" s="48"/>
    </row>
    <row r="2" spans="1:15" ht="30" customHeight="1" thickBot="1" x14ac:dyDescent="0.3">
      <c r="A2" s="137" t="s">
        <v>613</v>
      </c>
      <c r="B2" s="138"/>
      <c r="C2" s="43"/>
      <c r="D2" s="43"/>
      <c r="E2" s="43"/>
      <c r="F2" s="43"/>
      <c r="G2" s="45"/>
      <c r="H2" s="43"/>
      <c r="I2" s="43"/>
      <c r="J2" s="44"/>
      <c r="L2" s="55"/>
    </row>
    <row r="3" spans="1:15" ht="25.5" x14ac:dyDescent="0.25">
      <c r="A3" s="3" t="s">
        <v>613</v>
      </c>
      <c r="B3" s="34" t="s">
        <v>640</v>
      </c>
      <c r="C3" s="2" t="s">
        <v>176</v>
      </c>
      <c r="D3" s="2" t="s">
        <v>177</v>
      </c>
      <c r="E3" s="36">
        <v>1650000</v>
      </c>
      <c r="F3" s="31">
        <v>1617000</v>
      </c>
      <c r="G3" s="36">
        <v>796000</v>
      </c>
      <c r="H3" s="29">
        <v>48</v>
      </c>
      <c r="I3" s="40">
        <v>9.5555555555555554</v>
      </c>
      <c r="J3" s="29" t="s">
        <v>874</v>
      </c>
      <c r="L3" s="77">
        <v>796000</v>
      </c>
    </row>
    <row r="4" spans="1:15" ht="51" x14ac:dyDescent="0.25">
      <c r="A4" s="3" t="s">
        <v>613</v>
      </c>
      <c r="B4" s="32" t="s">
        <v>634</v>
      </c>
      <c r="C4" s="2" t="s">
        <v>140</v>
      </c>
      <c r="D4" s="2" t="s">
        <v>141</v>
      </c>
      <c r="E4" s="36">
        <v>2347000</v>
      </c>
      <c r="F4" s="31">
        <v>2205000</v>
      </c>
      <c r="G4" s="36">
        <v>950000</v>
      </c>
      <c r="H4" s="29">
        <v>40</v>
      </c>
      <c r="I4" s="40">
        <v>9.545454545454545</v>
      </c>
      <c r="J4" s="29" t="s">
        <v>874</v>
      </c>
      <c r="L4" s="78">
        <v>950000</v>
      </c>
    </row>
    <row r="5" spans="1:15" ht="25.5" x14ac:dyDescent="0.25">
      <c r="A5" s="3" t="s">
        <v>613</v>
      </c>
      <c r="B5" s="32" t="s">
        <v>681</v>
      </c>
      <c r="C5" s="34" t="s">
        <v>146</v>
      </c>
      <c r="D5" s="2" t="s">
        <v>480</v>
      </c>
      <c r="E5" s="36">
        <v>5546103</v>
      </c>
      <c r="F5" s="31">
        <v>5546103</v>
      </c>
      <c r="G5" s="36">
        <v>1636183</v>
      </c>
      <c r="H5" s="29">
        <v>29</v>
      </c>
      <c r="I5" s="40">
        <v>9.545454545454545</v>
      </c>
      <c r="J5" s="29" t="s">
        <v>874</v>
      </c>
      <c r="L5" s="78">
        <v>1636000</v>
      </c>
    </row>
    <row r="6" spans="1:15" ht="38.25" x14ac:dyDescent="0.25">
      <c r="A6" s="3" t="s">
        <v>613</v>
      </c>
      <c r="B6" s="32" t="s">
        <v>668</v>
      </c>
      <c r="C6" s="34" t="s">
        <v>359</v>
      </c>
      <c r="D6" s="2" t="s">
        <v>360</v>
      </c>
      <c r="E6" s="36">
        <v>2521000</v>
      </c>
      <c r="F6" s="31">
        <v>2441000</v>
      </c>
      <c r="G6" s="36">
        <v>800000</v>
      </c>
      <c r="H6" s="29">
        <v>31</v>
      </c>
      <c r="I6" s="40">
        <v>9.2727272727272734</v>
      </c>
      <c r="J6" s="29" t="s">
        <v>874</v>
      </c>
      <c r="L6" s="78">
        <v>800000</v>
      </c>
    </row>
    <row r="7" spans="1:15" ht="25.5" x14ac:dyDescent="0.25">
      <c r="A7" s="3" t="s">
        <v>613</v>
      </c>
      <c r="B7" s="32" t="s">
        <v>633</v>
      </c>
      <c r="C7" s="2" t="s">
        <v>138</v>
      </c>
      <c r="D7" s="2" t="s">
        <v>139</v>
      </c>
      <c r="E7" s="36">
        <v>2645000</v>
      </c>
      <c r="F7" s="31">
        <v>2645000</v>
      </c>
      <c r="G7" s="36">
        <v>955000</v>
      </c>
      <c r="H7" s="29">
        <v>36</v>
      </c>
      <c r="I7" s="40">
        <v>9.1818181818181817</v>
      </c>
      <c r="J7" s="29" t="s">
        <v>874</v>
      </c>
      <c r="L7" s="78">
        <v>955000</v>
      </c>
    </row>
    <row r="8" spans="1:15" ht="25.5" x14ac:dyDescent="0.25">
      <c r="A8" s="3" t="s">
        <v>613</v>
      </c>
      <c r="B8" s="32" t="s">
        <v>670</v>
      </c>
      <c r="C8" s="2" t="s">
        <v>372</v>
      </c>
      <c r="D8" s="34" t="s">
        <v>373</v>
      </c>
      <c r="E8" s="36">
        <v>1680000</v>
      </c>
      <c r="F8" s="31">
        <v>1680000</v>
      </c>
      <c r="G8" s="36">
        <v>830000</v>
      </c>
      <c r="H8" s="29">
        <v>49</v>
      </c>
      <c r="I8" s="40">
        <v>8.6999999999999993</v>
      </c>
      <c r="J8" s="29" t="s">
        <v>874</v>
      </c>
      <c r="L8" s="78">
        <v>830000</v>
      </c>
    </row>
    <row r="9" spans="1:15" ht="25.5" x14ac:dyDescent="0.25">
      <c r="A9" s="3" t="s">
        <v>613</v>
      </c>
      <c r="B9" s="32" t="s">
        <v>641</v>
      </c>
      <c r="C9" s="34" t="s">
        <v>180</v>
      </c>
      <c r="D9" s="2" t="s">
        <v>181</v>
      </c>
      <c r="E9" s="36">
        <v>1305000</v>
      </c>
      <c r="F9" s="31">
        <v>1264500</v>
      </c>
      <c r="G9" s="36">
        <v>422000</v>
      </c>
      <c r="H9" s="29">
        <v>32</v>
      </c>
      <c r="I9" s="40">
        <v>8.6</v>
      </c>
      <c r="J9" s="29" t="s">
        <v>874</v>
      </c>
      <c r="L9" s="78">
        <v>422000</v>
      </c>
    </row>
    <row r="10" spans="1:15" ht="51" x14ac:dyDescent="0.25">
      <c r="A10" s="3" t="s">
        <v>613</v>
      </c>
      <c r="B10" s="32" t="s">
        <v>639</v>
      </c>
      <c r="C10" s="34" t="s">
        <v>165</v>
      </c>
      <c r="D10" s="2" t="s">
        <v>166</v>
      </c>
      <c r="E10" s="36">
        <v>1860000</v>
      </c>
      <c r="F10" s="31">
        <v>1798000</v>
      </c>
      <c r="G10" s="36">
        <v>875000</v>
      </c>
      <c r="H10" s="29">
        <v>47</v>
      </c>
      <c r="I10" s="40">
        <v>8.545454545454545</v>
      </c>
      <c r="J10" s="29" t="s">
        <v>874</v>
      </c>
      <c r="L10" s="78">
        <v>875000</v>
      </c>
    </row>
    <row r="11" spans="1:15" ht="38.25" x14ac:dyDescent="0.25">
      <c r="A11" s="3" t="s">
        <v>613</v>
      </c>
      <c r="B11" s="32" t="s">
        <v>630</v>
      </c>
      <c r="C11" s="2" t="s">
        <v>122</v>
      </c>
      <c r="D11" s="2" t="s">
        <v>123</v>
      </c>
      <c r="E11" s="36">
        <v>3524000</v>
      </c>
      <c r="F11" s="31">
        <v>3524000</v>
      </c>
      <c r="G11" s="36">
        <v>1601000</v>
      </c>
      <c r="H11" s="29">
        <v>45</v>
      </c>
      <c r="I11" s="40">
        <v>8.454545454545455</v>
      </c>
      <c r="J11" s="29" t="s">
        <v>874</v>
      </c>
      <c r="L11" s="78">
        <v>1601000</v>
      </c>
    </row>
    <row r="12" spans="1:15" ht="51" x14ac:dyDescent="0.25">
      <c r="A12" s="3" t="s">
        <v>613</v>
      </c>
      <c r="B12" s="32" t="s">
        <v>686</v>
      </c>
      <c r="C12" s="2" t="s">
        <v>140</v>
      </c>
      <c r="D12" s="2" t="s">
        <v>510</v>
      </c>
      <c r="E12" s="36">
        <v>2049000</v>
      </c>
      <c r="F12" s="31">
        <v>1966000</v>
      </c>
      <c r="G12" s="36">
        <v>560000</v>
      </c>
      <c r="H12" s="29">
        <v>27</v>
      </c>
      <c r="I12" s="40">
        <v>8.3636363636363633</v>
      </c>
      <c r="J12" s="29" t="s">
        <v>874</v>
      </c>
      <c r="L12" s="78">
        <v>560000</v>
      </c>
    </row>
    <row r="13" spans="1:15" ht="25.5" x14ac:dyDescent="0.25">
      <c r="A13" s="3" t="s">
        <v>613</v>
      </c>
      <c r="B13" s="32" t="s">
        <v>699</v>
      </c>
      <c r="C13" s="2" t="s">
        <v>586</v>
      </c>
      <c r="D13" s="34" t="s">
        <v>587</v>
      </c>
      <c r="E13" s="36">
        <v>10207650</v>
      </c>
      <c r="F13" s="31">
        <v>10207650</v>
      </c>
      <c r="G13" s="36">
        <v>2990000</v>
      </c>
      <c r="H13" s="29">
        <v>29</v>
      </c>
      <c r="I13" s="40">
        <v>8.3636363636363633</v>
      </c>
      <c r="J13" s="29" t="s">
        <v>874</v>
      </c>
      <c r="L13" s="78">
        <v>2990000</v>
      </c>
    </row>
    <row r="14" spans="1:15" ht="25.5" x14ac:dyDescent="0.25">
      <c r="A14" s="3" t="s">
        <v>613</v>
      </c>
      <c r="B14" s="32" t="s">
        <v>664</v>
      </c>
      <c r="C14" s="2" t="s">
        <v>339</v>
      </c>
      <c r="D14" s="2" t="s">
        <v>340</v>
      </c>
      <c r="E14" s="36">
        <v>2200000</v>
      </c>
      <c r="F14" s="31">
        <v>2200000</v>
      </c>
      <c r="G14" s="36">
        <v>995000</v>
      </c>
      <c r="H14" s="29">
        <v>45</v>
      </c>
      <c r="I14" s="40">
        <v>8.3000000000000007</v>
      </c>
      <c r="J14" s="29" t="s">
        <v>874</v>
      </c>
      <c r="L14" s="78">
        <v>995000</v>
      </c>
    </row>
    <row r="15" spans="1:15" ht="38.25" x14ac:dyDescent="0.25">
      <c r="A15" s="3" t="s">
        <v>613</v>
      </c>
      <c r="B15" s="32" t="s">
        <v>644</v>
      </c>
      <c r="C15" s="2" t="s">
        <v>202</v>
      </c>
      <c r="D15" s="2" t="s">
        <v>205</v>
      </c>
      <c r="E15" s="36">
        <v>2395000</v>
      </c>
      <c r="F15" s="31">
        <v>2395000</v>
      </c>
      <c r="G15" s="36">
        <v>965000</v>
      </c>
      <c r="H15" s="29">
        <v>40</v>
      </c>
      <c r="I15" s="40">
        <v>8.1818181818181817</v>
      </c>
      <c r="J15" s="29" t="s">
        <v>874</v>
      </c>
      <c r="L15" s="78">
        <v>965000</v>
      </c>
    </row>
    <row r="16" spans="1:15" ht="25.5" x14ac:dyDescent="0.25">
      <c r="A16" s="3" t="s">
        <v>613</v>
      </c>
      <c r="B16" s="32" t="s">
        <v>666</v>
      </c>
      <c r="C16" s="2" t="s">
        <v>26</v>
      </c>
      <c r="D16" s="2" t="s">
        <v>347</v>
      </c>
      <c r="E16" s="36">
        <v>833000</v>
      </c>
      <c r="F16" s="31">
        <v>782000</v>
      </c>
      <c r="G16" s="36">
        <v>270000</v>
      </c>
      <c r="H16" s="29">
        <v>32</v>
      </c>
      <c r="I16" s="40">
        <v>8.1818181818181817</v>
      </c>
      <c r="J16" s="29" t="s">
        <v>874</v>
      </c>
      <c r="L16" s="78">
        <v>270000</v>
      </c>
    </row>
    <row r="17" spans="1:12" ht="25.5" x14ac:dyDescent="0.25">
      <c r="A17" s="3" t="s">
        <v>613</v>
      </c>
      <c r="B17" s="32" t="s">
        <v>643</v>
      </c>
      <c r="C17" s="34" t="s">
        <v>202</v>
      </c>
      <c r="D17" s="2" t="s">
        <v>203</v>
      </c>
      <c r="E17" s="36">
        <v>1690000</v>
      </c>
      <c r="F17" s="31">
        <v>1690000</v>
      </c>
      <c r="G17" s="36">
        <v>820000</v>
      </c>
      <c r="H17" s="29">
        <v>48</v>
      </c>
      <c r="I17" s="40">
        <v>8.0909090909090917</v>
      </c>
      <c r="J17" s="29" t="s">
        <v>874</v>
      </c>
      <c r="L17" s="78">
        <v>820000</v>
      </c>
    </row>
    <row r="18" spans="1:12" ht="89.25" x14ac:dyDescent="0.25">
      <c r="A18" s="3" t="s">
        <v>613</v>
      </c>
      <c r="B18" s="32" t="s">
        <v>700</v>
      </c>
      <c r="C18" s="2" t="s">
        <v>590</v>
      </c>
      <c r="D18" s="2" t="s">
        <v>591</v>
      </c>
      <c r="E18" s="36">
        <v>1448500</v>
      </c>
      <c r="F18" s="31">
        <v>1448500</v>
      </c>
      <c r="G18" s="36">
        <v>550000</v>
      </c>
      <c r="H18" s="29">
        <v>37</v>
      </c>
      <c r="I18" s="40">
        <v>8</v>
      </c>
      <c r="J18" s="29" t="s">
        <v>874</v>
      </c>
      <c r="L18" s="78">
        <v>550000</v>
      </c>
    </row>
    <row r="19" spans="1:12" ht="38.25" x14ac:dyDescent="0.25">
      <c r="A19" s="3" t="s">
        <v>613</v>
      </c>
      <c r="B19" s="32" t="s">
        <v>647</v>
      </c>
      <c r="C19" s="34" t="s">
        <v>226</v>
      </c>
      <c r="D19" s="2" t="s">
        <v>227</v>
      </c>
      <c r="E19" s="36">
        <v>630000</v>
      </c>
      <c r="F19" s="31">
        <v>630000</v>
      </c>
      <c r="G19" s="36">
        <v>200000</v>
      </c>
      <c r="H19" s="29">
        <v>31</v>
      </c>
      <c r="I19" s="40">
        <v>8</v>
      </c>
      <c r="J19" s="29" t="s">
        <v>874</v>
      </c>
      <c r="L19" s="78">
        <v>200000</v>
      </c>
    </row>
    <row r="20" spans="1:12" ht="25.5" x14ac:dyDescent="0.25">
      <c r="A20" s="3" t="s">
        <v>613</v>
      </c>
      <c r="B20" s="32" t="s">
        <v>638</v>
      </c>
      <c r="C20" s="2" t="s">
        <v>158</v>
      </c>
      <c r="D20" s="2" t="s">
        <v>159</v>
      </c>
      <c r="E20" s="36">
        <v>346400</v>
      </c>
      <c r="F20" s="31">
        <v>307000</v>
      </c>
      <c r="G20" s="36">
        <v>120000</v>
      </c>
      <c r="H20" s="29">
        <v>34</v>
      </c>
      <c r="I20" s="40">
        <v>8</v>
      </c>
      <c r="J20" s="29" t="s">
        <v>874</v>
      </c>
      <c r="L20" s="78">
        <v>120000</v>
      </c>
    </row>
    <row r="21" spans="1:12" ht="25.5" x14ac:dyDescent="0.25">
      <c r="A21" s="3" t="s">
        <v>613</v>
      </c>
      <c r="B21" s="32" t="s">
        <v>646</v>
      </c>
      <c r="C21" s="34" t="s">
        <v>215</v>
      </c>
      <c r="D21" s="2" t="s">
        <v>216</v>
      </c>
      <c r="E21" s="36">
        <v>4050000</v>
      </c>
      <c r="F21" s="31">
        <v>4050000</v>
      </c>
      <c r="G21" s="36">
        <v>2400000</v>
      </c>
      <c r="H21" s="29">
        <v>59</v>
      </c>
      <c r="I21" s="40">
        <v>8</v>
      </c>
      <c r="J21" s="29" t="s">
        <v>874</v>
      </c>
      <c r="L21" s="78">
        <v>2400000</v>
      </c>
    </row>
    <row r="22" spans="1:12" ht="25.5" x14ac:dyDescent="0.25">
      <c r="A22" s="3" t="s">
        <v>613</v>
      </c>
      <c r="B22" s="32" t="s">
        <v>702</v>
      </c>
      <c r="C22" s="34" t="s">
        <v>590</v>
      </c>
      <c r="D22" s="2" t="s">
        <v>599</v>
      </c>
      <c r="E22" s="36">
        <v>234100</v>
      </c>
      <c r="F22" s="31">
        <v>234100</v>
      </c>
      <c r="G22" s="36">
        <v>103000</v>
      </c>
      <c r="H22" s="29">
        <v>43</v>
      </c>
      <c r="I22" s="40">
        <v>7.9090909090909092</v>
      </c>
      <c r="J22" s="29" t="s">
        <v>874</v>
      </c>
      <c r="L22" s="78">
        <v>103000</v>
      </c>
    </row>
    <row r="23" spans="1:12" ht="38.25" x14ac:dyDescent="0.25">
      <c r="A23" s="3" t="s">
        <v>613</v>
      </c>
      <c r="B23" s="32" t="s">
        <v>676</v>
      </c>
      <c r="C23" s="2" t="s">
        <v>427</v>
      </c>
      <c r="D23" s="2" t="s">
        <v>432</v>
      </c>
      <c r="E23" s="36">
        <v>3198000</v>
      </c>
      <c r="F23" s="31">
        <v>3198000</v>
      </c>
      <c r="G23" s="36">
        <v>1051000</v>
      </c>
      <c r="H23" s="29">
        <v>32</v>
      </c>
      <c r="I23" s="40">
        <v>7.9090909090909092</v>
      </c>
      <c r="J23" s="29" t="s">
        <v>874</v>
      </c>
      <c r="L23" s="78">
        <v>1051000</v>
      </c>
    </row>
    <row r="24" spans="1:12" ht="25.5" x14ac:dyDescent="0.25">
      <c r="A24" s="3" t="s">
        <v>613</v>
      </c>
      <c r="B24" s="32" t="s">
        <v>650</v>
      </c>
      <c r="C24" s="2" t="s">
        <v>255</v>
      </c>
      <c r="D24" s="2" t="s">
        <v>256</v>
      </c>
      <c r="E24" s="36">
        <v>3345000</v>
      </c>
      <c r="F24" s="31">
        <v>3121000</v>
      </c>
      <c r="G24" s="36">
        <v>1299000</v>
      </c>
      <c r="H24" s="29">
        <v>38</v>
      </c>
      <c r="I24" s="40">
        <v>7.8181818181818183</v>
      </c>
      <c r="J24" s="29" t="s">
        <v>874</v>
      </c>
      <c r="L24" s="78">
        <v>1299000</v>
      </c>
    </row>
    <row r="25" spans="1:12" ht="38.25" x14ac:dyDescent="0.25">
      <c r="A25" s="3" t="s">
        <v>613</v>
      </c>
      <c r="B25" s="32" t="s">
        <v>645</v>
      </c>
      <c r="C25" s="2" t="s">
        <v>202</v>
      </c>
      <c r="D25" s="2" t="s">
        <v>208</v>
      </c>
      <c r="E25" s="36">
        <v>979000</v>
      </c>
      <c r="F25" s="31">
        <v>979000</v>
      </c>
      <c r="G25" s="36">
        <v>489000</v>
      </c>
      <c r="H25" s="29">
        <v>49</v>
      </c>
      <c r="I25" s="40">
        <v>7.8181818181818183</v>
      </c>
      <c r="J25" s="29" t="s">
        <v>874</v>
      </c>
      <c r="L25" s="78">
        <v>489000</v>
      </c>
    </row>
    <row r="26" spans="1:12" ht="25.5" x14ac:dyDescent="0.25">
      <c r="A26" s="3" t="s">
        <v>613</v>
      </c>
      <c r="B26" s="32" t="s">
        <v>637</v>
      </c>
      <c r="C26" s="2" t="s">
        <v>156</v>
      </c>
      <c r="D26" s="2" t="s">
        <v>157</v>
      </c>
      <c r="E26" s="36">
        <v>930000</v>
      </c>
      <c r="F26" s="31">
        <v>930000</v>
      </c>
      <c r="G26" s="36">
        <v>540000</v>
      </c>
      <c r="H26" s="29">
        <v>58</v>
      </c>
      <c r="I26" s="40">
        <v>7.5454545454545459</v>
      </c>
      <c r="J26" s="29" t="s">
        <v>874</v>
      </c>
      <c r="L26" s="79">
        <v>520000</v>
      </c>
    </row>
    <row r="27" spans="1:12" ht="25.5" x14ac:dyDescent="0.25">
      <c r="A27" s="3" t="s">
        <v>613</v>
      </c>
      <c r="B27" s="32" t="s">
        <v>683</v>
      </c>
      <c r="C27" s="2" t="s">
        <v>491</v>
      </c>
      <c r="D27" s="2" t="s">
        <v>492</v>
      </c>
      <c r="E27" s="36">
        <v>661900</v>
      </c>
      <c r="F27" s="31">
        <v>383000</v>
      </c>
      <c r="G27" s="36">
        <v>105000</v>
      </c>
      <c r="H27" s="29">
        <v>15</v>
      </c>
      <c r="I27" s="40">
        <v>7.4545454545454541</v>
      </c>
      <c r="J27" s="29" t="s">
        <v>874</v>
      </c>
      <c r="L27" s="79">
        <v>100000</v>
      </c>
    </row>
    <row r="28" spans="1:12" ht="25.5" x14ac:dyDescent="0.25">
      <c r="A28" s="3" t="s">
        <v>613</v>
      </c>
      <c r="B28" s="32" t="s">
        <v>696</v>
      </c>
      <c r="C28" s="2" t="s">
        <v>569</v>
      </c>
      <c r="D28" s="2" t="s">
        <v>570</v>
      </c>
      <c r="E28" s="36">
        <v>378908</v>
      </c>
      <c r="F28" s="31">
        <v>270000</v>
      </c>
      <c r="G28" s="36">
        <v>108908</v>
      </c>
      <c r="H28" s="29">
        <v>28</v>
      </c>
      <c r="I28" s="40">
        <v>7.3636363636363633</v>
      </c>
      <c r="J28" s="29" t="s">
        <v>874</v>
      </c>
      <c r="L28" s="79">
        <v>100000</v>
      </c>
    </row>
    <row r="29" spans="1:12" ht="25.5" x14ac:dyDescent="0.25">
      <c r="A29" s="3" t="s">
        <v>613</v>
      </c>
      <c r="B29" s="32" t="s">
        <v>701</v>
      </c>
      <c r="C29" s="2" t="s">
        <v>595</v>
      </c>
      <c r="D29" s="2" t="s">
        <v>596</v>
      </c>
      <c r="E29" s="36">
        <v>168000</v>
      </c>
      <c r="F29" s="31">
        <v>168000</v>
      </c>
      <c r="G29" s="36">
        <v>60000</v>
      </c>
      <c r="H29" s="29">
        <v>35</v>
      </c>
      <c r="I29" s="40">
        <v>7.2727272727272725</v>
      </c>
      <c r="J29" s="29" t="s">
        <v>874</v>
      </c>
      <c r="L29" s="79">
        <v>55000</v>
      </c>
    </row>
    <row r="30" spans="1:12" ht="25.5" x14ac:dyDescent="0.25">
      <c r="A30" s="3" t="s">
        <v>613</v>
      </c>
      <c r="B30" s="32" t="s">
        <v>655</v>
      </c>
      <c r="C30" s="2" t="s">
        <v>295</v>
      </c>
      <c r="D30" s="34" t="s">
        <v>296</v>
      </c>
      <c r="E30" s="36">
        <v>280000</v>
      </c>
      <c r="F30" s="31">
        <v>230000</v>
      </c>
      <c r="G30" s="36">
        <v>70000</v>
      </c>
      <c r="H30" s="29">
        <v>25</v>
      </c>
      <c r="I30" s="40">
        <v>7.2727272727272725</v>
      </c>
      <c r="J30" s="29" t="s">
        <v>874</v>
      </c>
      <c r="L30" s="79">
        <v>65000</v>
      </c>
    </row>
    <row r="31" spans="1:12" ht="25.5" x14ac:dyDescent="0.25">
      <c r="A31" s="3" t="s">
        <v>613</v>
      </c>
      <c r="B31" s="32" t="s">
        <v>680</v>
      </c>
      <c r="C31" s="2" t="s">
        <v>463</v>
      </c>
      <c r="D31" s="2" t="s">
        <v>464</v>
      </c>
      <c r="E31" s="36">
        <v>203200</v>
      </c>
      <c r="F31" s="31">
        <v>203200</v>
      </c>
      <c r="G31" s="36">
        <v>70000</v>
      </c>
      <c r="H31" s="29">
        <v>34</v>
      </c>
      <c r="I31" s="40">
        <v>7.2727272727272725</v>
      </c>
      <c r="J31" s="29" t="s">
        <v>874</v>
      </c>
      <c r="L31" s="79">
        <v>65000</v>
      </c>
    </row>
    <row r="32" spans="1:12" ht="51" x14ac:dyDescent="0.25">
      <c r="A32" s="3" t="s">
        <v>613</v>
      </c>
      <c r="B32" s="32" t="s">
        <v>648</v>
      </c>
      <c r="C32" s="2" t="s">
        <v>95</v>
      </c>
      <c r="D32" s="2" t="s">
        <v>244</v>
      </c>
      <c r="E32" s="36">
        <v>1497950</v>
      </c>
      <c r="F32" s="31">
        <v>1497950</v>
      </c>
      <c r="G32" s="36">
        <v>540000</v>
      </c>
      <c r="H32" s="29">
        <v>36</v>
      </c>
      <c r="I32" s="40">
        <v>7.1818181818181817</v>
      </c>
      <c r="J32" s="29" t="s">
        <v>874</v>
      </c>
      <c r="L32" s="79">
        <v>400000</v>
      </c>
    </row>
    <row r="33" spans="1:12" ht="38.25" x14ac:dyDescent="0.25">
      <c r="A33" s="3" t="s">
        <v>613</v>
      </c>
      <c r="B33" s="32" t="s">
        <v>685</v>
      </c>
      <c r="C33" s="34" t="s">
        <v>502</v>
      </c>
      <c r="D33" s="2" t="s">
        <v>509</v>
      </c>
      <c r="E33" s="36">
        <v>380000</v>
      </c>
      <c r="F33" s="31">
        <v>355000</v>
      </c>
      <c r="G33" s="36">
        <v>150000</v>
      </c>
      <c r="H33" s="29">
        <v>39</v>
      </c>
      <c r="I33" s="40">
        <v>7.1818181818181817</v>
      </c>
      <c r="J33" s="29" t="s">
        <v>874</v>
      </c>
      <c r="L33" s="79">
        <v>120000</v>
      </c>
    </row>
    <row r="34" spans="1:12" ht="25.5" x14ac:dyDescent="0.25">
      <c r="A34" s="3" t="s">
        <v>613</v>
      </c>
      <c r="B34" s="32" t="s">
        <v>659</v>
      </c>
      <c r="C34" s="2" t="s">
        <v>316</v>
      </c>
      <c r="D34" s="2" t="s">
        <v>318</v>
      </c>
      <c r="E34" s="36">
        <v>556800</v>
      </c>
      <c r="F34" s="31">
        <v>556800</v>
      </c>
      <c r="G34" s="36">
        <v>201800</v>
      </c>
      <c r="H34" s="29">
        <v>36</v>
      </c>
      <c r="I34" s="40">
        <v>7.0909090909090908</v>
      </c>
      <c r="J34" s="29" t="s">
        <v>874</v>
      </c>
      <c r="L34" s="79">
        <v>170000</v>
      </c>
    </row>
    <row r="35" spans="1:12" ht="25.5" x14ac:dyDescent="0.25">
      <c r="A35" s="3" t="s">
        <v>613</v>
      </c>
      <c r="B35" s="32" t="s">
        <v>642</v>
      </c>
      <c r="C35" s="34" t="s">
        <v>198</v>
      </c>
      <c r="D35" s="34" t="s">
        <v>199</v>
      </c>
      <c r="E35" s="36">
        <v>2925953</v>
      </c>
      <c r="F35" s="31">
        <v>2355953</v>
      </c>
      <c r="G35" s="36">
        <v>498000</v>
      </c>
      <c r="H35" s="29">
        <v>17</v>
      </c>
      <c r="I35" s="40">
        <v>7.0909090909090908</v>
      </c>
      <c r="J35" s="29" t="s">
        <v>874</v>
      </c>
      <c r="L35" s="79">
        <v>350000</v>
      </c>
    </row>
    <row r="36" spans="1:12" ht="25.5" x14ac:dyDescent="0.25">
      <c r="A36" s="3" t="s">
        <v>613</v>
      </c>
      <c r="B36" s="32" t="s">
        <v>697</v>
      </c>
      <c r="C36" s="2" t="s">
        <v>571</v>
      </c>
      <c r="D36" s="2" t="s">
        <v>572</v>
      </c>
      <c r="E36" s="36">
        <v>422000</v>
      </c>
      <c r="F36" s="31">
        <v>422000</v>
      </c>
      <c r="G36" s="36">
        <v>252000</v>
      </c>
      <c r="H36" s="29">
        <v>59</v>
      </c>
      <c r="I36" s="40">
        <v>7</v>
      </c>
      <c r="J36" s="29" t="s">
        <v>874</v>
      </c>
      <c r="L36" s="79">
        <v>140000</v>
      </c>
    </row>
    <row r="37" spans="1:12" ht="38.25" x14ac:dyDescent="0.25">
      <c r="A37" s="3" t="s">
        <v>613</v>
      </c>
      <c r="B37" s="32" t="s">
        <v>671</v>
      </c>
      <c r="C37" s="2" t="s">
        <v>379</v>
      </c>
      <c r="D37" s="2" t="s">
        <v>380</v>
      </c>
      <c r="E37" s="36">
        <v>1284000</v>
      </c>
      <c r="F37" s="31">
        <v>1284000</v>
      </c>
      <c r="G37" s="36">
        <v>250000</v>
      </c>
      <c r="H37" s="29">
        <v>19</v>
      </c>
      <c r="I37" s="40">
        <v>6.9090909090909092</v>
      </c>
      <c r="J37" s="29" t="s">
        <v>874</v>
      </c>
      <c r="L37" s="79">
        <v>130000</v>
      </c>
    </row>
    <row r="38" spans="1:12" ht="25.5" x14ac:dyDescent="0.25">
      <c r="A38" s="3" t="s">
        <v>613</v>
      </c>
      <c r="B38" s="32" t="s">
        <v>692</v>
      </c>
      <c r="C38" s="34" t="s">
        <v>544</v>
      </c>
      <c r="D38" s="2" t="s">
        <v>545</v>
      </c>
      <c r="E38" s="36">
        <v>590000</v>
      </c>
      <c r="F38" s="31">
        <v>590000</v>
      </c>
      <c r="G38" s="36">
        <v>200000</v>
      </c>
      <c r="H38" s="29">
        <v>33</v>
      </c>
      <c r="I38" s="40">
        <v>6.9090909090909092</v>
      </c>
      <c r="J38" s="29" t="s">
        <v>874</v>
      </c>
      <c r="L38" s="79">
        <v>100000</v>
      </c>
    </row>
    <row r="39" spans="1:12" ht="76.5" x14ac:dyDescent="0.25">
      <c r="A39" s="3" t="s">
        <v>613</v>
      </c>
      <c r="B39" s="32" t="s">
        <v>669</v>
      </c>
      <c r="C39" s="2" t="s">
        <v>365</v>
      </c>
      <c r="D39" s="2" t="s">
        <v>366</v>
      </c>
      <c r="E39" s="36">
        <v>596000</v>
      </c>
      <c r="F39" s="31">
        <v>596000</v>
      </c>
      <c r="G39" s="36">
        <v>160200</v>
      </c>
      <c r="H39" s="29">
        <v>26</v>
      </c>
      <c r="I39" s="40">
        <v>6.9090909090909092</v>
      </c>
      <c r="J39" s="29" t="s">
        <v>874</v>
      </c>
      <c r="L39" s="79">
        <v>80000</v>
      </c>
    </row>
    <row r="40" spans="1:12" ht="25.5" x14ac:dyDescent="0.25">
      <c r="A40" s="9" t="s">
        <v>613</v>
      </c>
      <c r="B40" s="32" t="s">
        <v>624</v>
      </c>
      <c r="C40" s="2" t="s">
        <v>21</v>
      </c>
      <c r="D40" s="2" t="s">
        <v>22</v>
      </c>
      <c r="E40" s="36">
        <v>1235000</v>
      </c>
      <c r="F40" s="31">
        <v>1235000</v>
      </c>
      <c r="G40" s="36">
        <v>455000</v>
      </c>
      <c r="H40" s="29">
        <v>36</v>
      </c>
      <c r="I40" s="40">
        <v>6.7272727272727275</v>
      </c>
      <c r="J40" s="29" t="s">
        <v>875</v>
      </c>
      <c r="L40" s="79">
        <v>180000</v>
      </c>
    </row>
    <row r="41" spans="1:12" ht="63.75" x14ac:dyDescent="0.25">
      <c r="A41" s="3" t="s">
        <v>613</v>
      </c>
      <c r="B41" s="32" t="s">
        <v>693</v>
      </c>
      <c r="C41" s="2" t="s">
        <v>521</v>
      </c>
      <c r="D41" s="34" t="s">
        <v>548</v>
      </c>
      <c r="E41" s="36">
        <v>343500</v>
      </c>
      <c r="F41" s="31">
        <v>343500</v>
      </c>
      <c r="G41" s="36">
        <v>166500</v>
      </c>
      <c r="H41" s="29">
        <v>48</v>
      </c>
      <c r="I41" s="40">
        <v>6.7272727272727275</v>
      </c>
      <c r="J41" s="29" t="s">
        <v>874</v>
      </c>
      <c r="L41" s="79">
        <v>70000</v>
      </c>
    </row>
    <row r="42" spans="1:12" ht="25.5" x14ac:dyDescent="0.25">
      <c r="A42" s="3" t="s">
        <v>613</v>
      </c>
      <c r="B42" s="32" t="s">
        <v>667</v>
      </c>
      <c r="C42" s="2" t="s">
        <v>357</v>
      </c>
      <c r="D42" s="34" t="s">
        <v>358</v>
      </c>
      <c r="E42" s="36">
        <v>2762000</v>
      </c>
      <c r="F42" s="31">
        <v>2762000</v>
      </c>
      <c r="G42" s="36">
        <v>750000</v>
      </c>
      <c r="H42" s="29">
        <v>27</v>
      </c>
      <c r="I42" s="40">
        <v>6.7272727272727275</v>
      </c>
      <c r="J42" s="29" t="s">
        <v>875</v>
      </c>
      <c r="L42" s="79">
        <v>300000</v>
      </c>
    </row>
    <row r="43" spans="1:12" ht="25.5" x14ac:dyDescent="0.25">
      <c r="A43" s="3" t="s">
        <v>613</v>
      </c>
      <c r="B43" s="32" t="s">
        <v>694</v>
      </c>
      <c r="C43" s="2" t="s">
        <v>528</v>
      </c>
      <c r="D43" s="34" t="s">
        <v>564</v>
      </c>
      <c r="E43" s="36">
        <v>6893400</v>
      </c>
      <c r="F43" s="31">
        <v>6342400</v>
      </c>
      <c r="G43" s="36">
        <v>1415000</v>
      </c>
      <c r="H43" s="29">
        <v>20</v>
      </c>
      <c r="I43" s="40">
        <v>6.7272727272727275</v>
      </c>
      <c r="J43" s="29" t="s">
        <v>875</v>
      </c>
      <c r="L43" s="79">
        <v>500000</v>
      </c>
    </row>
    <row r="44" spans="1:12" ht="25.5" x14ac:dyDescent="0.25">
      <c r="A44" s="3" t="s">
        <v>613</v>
      </c>
      <c r="B44" s="32" t="s">
        <v>651</v>
      </c>
      <c r="C44" s="34" t="s">
        <v>261</v>
      </c>
      <c r="D44" s="2" t="s">
        <v>262</v>
      </c>
      <c r="E44" s="36">
        <v>530000</v>
      </c>
      <c r="F44" s="31">
        <v>530000</v>
      </c>
      <c r="G44" s="36">
        <v>100000</v>
      </c>
      <c r="H44" s="29">
        <v>18</v>
      </c>
      <c r="I44" s="40">
        <v>6.7272727272727275</v>
      </c>
      <c r="J44" s="29" t="s">
        <v>874</v>
      </c>
      <c r="L44" s="79">
        <v>60000</v>
      </c>
    </row>
    <row r="45" spans="1:12" ht="63.75" x14ac:dyDescent="0.25">
      <c r="A45" s="3" t="s">
        <v>613</v>
      </c>
      <c r="B45" s="32" t="s">
        <v>689</v>
      </c>
      <c r="C45" s="2" t="s">
        <v>521</v>
      </c>
      <c r="D45" s="34" t="s">
        <v>523</v>
      </c>
      <c r="E45" s="36">
        <v>343500</v>
      </c>
      <c r="F45" s="31">
        <v>343500</v>
      </c>
      <c r="G45" s="36">
        <v>166500</v>
      </c>
      <c r="H45" s="29">
        <v>48</v>
      </c>
      <c r="I45" s="40">
        <v>6.6363636363636367</v>
      </c>
      <c r="J45" s="29" t="s">
        <v>874</v>
      </c>
      <c r="L45" s="79">
        <v>70000</v>
      </c>
    </row>
    <row r="46" spans="1:12" ht="25.5" x14ac:dyDescent="0.25">
      <c r="A46" s="3" t="s">
        <v>613</v>
      </c>
      <c r="B46" s="32" t="s">
        <v>653</v>
      </c>
      <c r="C46" s="2" t="s">
        <v>272</v>
      </c>
      <c r="D46" s="34" t="s">
        <v>276</v>
      </c>
      <c r="E46" s="36">
        <v>1955000</v>
      </c>
      <c r="F46" s="31">
        <v>1955000</v>
      </c>
      <c r="G46" s="36">
        <v>300000</v>
      </c>
      <c r="H46" s="29">
        <v>15</v>
      </c>
      <c r="I46" s="40">
        <v>6.6363636363636367</v>
      </c>
      <c r="J46" s="29" t="s">
        <v>874</v>
      </c>
      <c r="L46" s="79">
        <v>100000</v>
      </c>
    </row>
    <row r="47" spans="1:12" ht="38.25" x14ac:dyDescent="0.25">
      <c r="A47" s="3" t="s">
        <v>613</v>
      </c>
      <c r="B47" s="32" t="s">
        <v>679</v>
      </c>
      <c r="C47" s="34" t="s">
        <v>456</v>
      </c>
      <c r="D47" s="34" t="s">
        <v>457</v>
      </c>
      <c r="E47" s="36">
        <v>3515000</v>
      </c>
      <c r="F47" s="31">
        <v>252000</v>
      </c>
      <c r="G47" s="36">
        <v>175000</v>
      </c>
      <c r="H47" s="29">
        <v>4</v>
      </c>
      <c r="I47" s="40">
        <v>6.5454545454545459</v>
      </c>
      <c r="J47" s="29" t="s">
        <v>874</v>
      </c>
      <c r="L47" s="79">
        <v>60000</v>
      </c>
    </row>
    <row r="48" spans="1:12" ht="25.5" x14ac:dyDescent="0.25">
      <c r="A48" s="3" t="s">
        <v>613</v>
      </c>
      <c r="B48" s="32" t="s">
        <v>675</v>
      </c>
      <c r="C48" s="34" t="s">
        <v>417</v>
      </c>
      <c r="D48" s="2" t="s">
        <v>418</v>
      </c>
      <c r="E48" s="36">
        <v>1122000</v>
      </c>
      <c r="F48" s="31">
        <v>1122000</v>
      </c>
      <c r="G48" s="36">
        <v>452000</v>
      </c>
      <c r="H48" s="29">
        <v>40</v>
      </c>
      <c r="I48" s="40">
        <v>6.4545454545454541</v>
      </c>
      <c r="J48" s="29" t="s">
        <v>874</v>
      </c>
      <c r="L48" s="79">
        <v>130000</v>
      </c>
    </row>
    <row r="49" spans="1:12" ht="63.75" x14ac:dyDescent="0.25">
      <c r="A49" s="3" t="s">
        <v>613</v>
      </c>
      <c r="B49" s="32" t="s">
        <v>688</v>
      </c>
      <c r="C49" s="2" t="s">
        <v>521</v>
      </c>
      <c r="D49" s="34" t="s">
        <v>522</v>
      </c>
      <c r="E49" s="36">
        <v>1815000</v>
      </c>
      <c r="F49" s="31">
        <v>1815000</v>
      </c>
      <c r="G49" s="36">
        <v>995000</v>
      </c>
      <c r="H49" s="29">
        <v>54</v>
      </c>
      <c r="I49" s="40">
        <v>6.4545454545454541</v>
      </c>
      <c r="J49" s="29" t="s">
        <v>874</v>
      </c>
      <c r="L49" s="79">
        <v>300000</v>
      </c>
    </row>
    <row r="50" spans="1:12" ht="25.5" x14ac:dyDescent="0.25">
      <c r="A50" s="3" t="s">
        <v>613</v>
      </c>
      <c r="B50" s="32" t="s">
        <v>626</v>
      </c>
      <c r="C50" s="2" t="s">
        <v>84</v>
      </c>
      <c r="D50" s="34" t="s">
        <v>85</v>
      </c>
      <c r="E50" s="36">
        <v>586500</v>
      </c>
      <c r="F50" s="31">
        <v>450000</v>
      </c>
      <c r="G50" s="36">
        <v>118000</v>
      </c>
      <c r="H50" s="29">
        <v>20</v>
      </c>
      <c r="I50" s="40">
        <v>6.4545454545454541</v>
      </c>
      <c r="J50" s="29" t="s">
        <v>874</v>
      </c>
      <c r="L50" s="79">
        <v>40000</v>
      </c>
    </row>
    <row r="51" spans="1:12" ht="63.75" x14ac:dyDescent="0.25">
      <c r="A51" s="3" t="s">
        <v>613</v>
      </c>
      <c r="B51" s="32" t="s">
        <v>695</v>
      </c>
      <c r="C51" s="34" t="s">
        <v>565</v>
      </c>
      <c r="D51" s="2" t="s">
        <v>566</v>
      </c>
      <c r="E51" s="36">
        <v>4117000</v>
      </c>
      <c r="F51" s="31">
        <v>4117000</v>
      </c>
      <c r="G51" s="36">
        <v>200000</v>
      </c>
      <c r="H51" s="29">
        <v>4</v>
      </c>
      <c r="I51" s="40">
        <v>6.3636363636363633</v>
      </c>
      <c r="J51" s="29" t="s">
        <v>874</v>
      </c>
      <c r="L51" s="79">
        <v>50000</v>
      </c>
    </row>
    <row r="52" spans="1:12" ht="25.5" x14ac:dyDescent="0.25">
      <c r="A52" s="3" t="s">
        <v>613</v>
      </c>
      <c r="B52" s="32" t="s">
        <v>652</v>
      </c>
      <c r="C52" s="2" t="s">
        <v>172</v>
      </c>
      <c r="D52" s="2" t="s">
        <v>268</v>
      </c>
      <c r="E52" s="36">
        <v>513000</v>
      </c>
      <c r="F52" s="31">
        <v>513000</v>
      </c>
      <c r="G52" s="36">
        <v>185000</v>
      </c>
      <c r="H52" s="29">
        <v>36</v>
      </c>
      <c r="I52" s="40">
        <v>6.2727272727272725</v>
      </c>
      <c r="J52" s="29" t="s">
        <v>874</v>
      </c>
      <c r="L52" s="79">
        <v>40000</v>
      </c>
    </row>
    <row r="53" spans="1:12" ht="25.5" x14ac:dyDescent="0.25">
      <c r="A53" s="3" t="s">
        <v>613</v>
      </c>
      <c r="B53" s="32" t="s">
        <v>660</v>
      </c>
      <c r="C53" s="34" t="s">
        <v>320</v>
      </c>
      <c r="D53" s="2" t="s">
        <v>321</v>
      </c>
      <c r="E53" s="36">
        <v>1179000</v>
      </c>
      <c r="F53" s="31">
        <v>1179000</v>
      </c>
      <c r="G53" s="36">
        <v>669000</v>
      </c>
      <c r="H53" s="29">
        <v>56</v>
      </c>
      <c r="I53" s="40">
        <v>6.1818181818181817</v>
      </c>
      <c r="J53" s="29" t="s">
        <v>874</v>
      </c>
      <c r="L53" s="79">
        <v>100000</v>
      </c>
    </row>
    <row r="54" spans="1:12" ht="25.5" x14ac:dyDescent="0.25">
      <c r="A54" s="3" t="s">
        <v>613</v>
      </c>
      <c r="B54" s="32" t="s">
        <v>631</v>
      </c>
      <c r="C54" s="2" t="s">
        <v>129</v>
      </c>
      <c r="D54" s="2" t="s">
        <v>130</v>
      </c>
      <c r="E54" s="36">
        <v>5850744</v>
      </c>
      <c r="F54" s="31">
        <v>5850744</v>
      </c>
      <c r="G54" s="36">
        <v>1950744</v>
      </c>
      <c r="H54" s="29">
        <v>33</v>
      </c>
      <c r="I54" s="40">
        <v>6</v>
      </c>
      <c r="J54" s="29" t="s">
        <v>874</v>
      </c>
      <c r="L54" s="79">
        <v>200000</v>
      </c>
    </row>
    <row r="55" spans="1:12" ht="38.25" x14ac:dyDescent="0.25">
      <c r="A55" s="3" t="s">
        <v>613</v>
      </c>
      <c r="B55" s="32" t="s">
        <v>629</v>
      </c>
      <c r="C55" s="2" t="s">
        <v>118</v>
      </c>
      <c r="D55" s="2" t="s">
        <v>119</v>
      </c>
      <c r="E55" s="36">
        <v>10917000</v>
      </c>
      <c r="F55" s="31">
        <v>10855000</v>
      </c>
      <c r="G55" s="36">
        <v>950000</v>
      </c>
      <c r="H55" s="29">
        <v>8</v>
      </c>
      <c r="I55" s="40">
        <v>6</v>
      </c>
      <c r="J55" s="29" t="s">
        <v>874</v>
      </c>
      <c r="L55" s="79">
        <v>100000</v>
      </c>
    </row>
    <row r="56" spans="1:12" ht="25.5" x14ac:dyDescent="0.25">
      <c r="A56" s="3" t="s">
        <v>613</v>
      </c>
      <c r="B56" s="32" t="s">
        <v>677</v>
      </c>
      <c r="C56" s="2" t="s">
        <v>345</v>
      </c>
      <c r="D56" s="2" t="s">
        <v>446</v>
      </c>
      <c r="E56" s="36">
        <v>4795000</v>
      </c>
      <c r="F56" s="31">
        <v>4795000</v>
      </c>
      <c r="G56" s="36">
        <v>960000</v>
      </c>
      <c r="H56" s="29">
        <v>20</v>
      </c>
      <c r="I56" s="40">
        <v>5.8181818181818183</v>
      </c>
      <c r="J56" s="29" t="s">
        <v>875</v>
      </c>
      <c r="L56" s="79">
        <v>100000</v>
      </c>
    </row>
    <row r="57" spans="1:12" ht="25.5" x14ac:dyDescent="0.25">
      <c r="A57" s="3" t="s">
        <v>613</v>
      </c>
      <c r="B57" s="32" t="s">
        <v>627</v>
      </c>
      <c r="C57" s="2" t="s">
        <v>97</v>
      </c>
      <c r="D57" s="34" t="s">
        <v>98</v>
      </c>
      <c r="E57" s="36">
        <v>1343255</v>
      </c>
      <c r="F57" s="31">
        <v>1343255</v>
      </c>
      <c r="G57" s="36">
        <v>417000</v>
      </c>
      <c r="H57" s="29">
        <v>31</v>
      </c>
      <c r="I57" s="40">
        <v>5.8181818181818183</v>
      </c>
      <c r="J57" s="29" t="s">
        <v>874</v>
      </c>
      <c r="L57" s="79">
        <v>40000</v>
      </c>
    </row>
    <row r="58" spans="1:12" ht="25.5" x14ac:dyDescent="0.25">
      <c r="A58" s="3" t="s">
        <v>613</v>
      </c>
      <c r="B58" s="32" t="s">
        <v>661</v>
      </c>
      <c r="C58" s="2" t="s">
        <v>323</v>
      </c>
      <c r="D58" s="2" t="s">
        <v>324</v>
      </c>
      <c r="E58" s="36">
        <v>1350000</v>
      </c>
      <c r="F58" s="31">
        <v>1350000</v>
      </c>
      <c r="G58" s="36">
        <v>400000</v>
      </c>
      <c r="H58" s="29">
        <v>29</v>
      </c>
      <c r="I58" s="40">
        <v>5.7272727272727275</v>
      </c>
      <c r="J58" s="29" t="s">
        <v>874</v>
      </c>
      <c r="L58" s="79">
        <v>40000</v>
      </c>
    </row>
    <row r="59" spans="1:12" ht="26.25" thickBot="1" x14ac:dyDescent="0.3">
      <c r="A59" s="67" t="s">
        <v>613</v>
      </c>
      <c r="B59" s="68" t="s">
        <v>635</v>
      </c>
      <c r="C59" s="69" t="s">
        <v>106</v>
      </c>
      <c r="D59" s="70" t="s">
        <v>145</v>
      </c>
      <c r="E59" s="71">
        <v>1012400</v>
      </c>
      <c r="F59" s="72">
        <v>987400</v>
      </c>
      <c r="G59" s="71">
        <v>276200</v>
      </c>
      <c r="H59" s="73">
        <v>27</v>
      </c>
      <c r="I59" s="74">
        <v>5.5454545454545459</v>
      </c>
      <c r="J59" s="73" t="s">
        <v>874</v>
      </c>
      <c r="K59" s="75"/>
      <c r="L59" s="80">
        <v>40000</v>
      </c>
    </row>
    <row r="60" spans="1:12" ht="26.25" thickTop="1" x14ac:dyDescent="0.25">
      <c r="A60" s="59" t="s">
        <v>613</v>
      </c>
      <c r="B60" s="60" t="s">
        <v>628</v>
      </c>
      <c r="C60" s="61" t="s">
        <v>114</v>
      </c>
      <c r="D60" s="61" t="s">
        <v>115</v>
      </c>
      <c r="E60" s="62">
        <v>1030000</v>
      </c>
      <c r="F60" s="63">
        <v>1030000</v>
      </c>
      <c r="G60" s="62">
        <v>200000</v>
      </c>
      <c r="H60" s="64">
        <v>19</v>
      </c>
      <c r="I60" s="65">
        <v>5.4545454545454541</v>
      </c>
      <c r="J60" s="64" t="s">
        <v>874</v>
      </c>
      <c r="L60" s="66"/>
    </row>
    <row r="61" spans="1:12" ht="25.5" x14ac:dyDescent="0.25">
      <c r="A61" s="3" t="s">
        <v>613</v>
      </c>
      <c r="B61" s="32" t="s">
        <v>658</v>
      </c>
      <c r="C61" s="2" t="s">
        <v>312</v>
      </c>
      <c r="D61" s="2" t="s">
        <v>313</v>
      </c>
      <c r="E61" s="36">
        <v>888000</v>
      </c>
      <c r="F61" s="31">
        <v>888000</v>
      </c>
      <c r="G61" s="36">
        <v>400000</v>
      </c>
      <c r="H61" s="29">
        <v>45</v>
      </c>
      <c r="I61" s="40">
        <v>5.3636363636363633</v>
      </c>
      <c r="J61" s="29" t="s">
        <v>874</v>
      </c>
      <c r="L61" s="58"/>
    </row>
    <row r="62" spans="1:12" ht="25.5" x14ac:dyDescent="0.25">
      <c r="A62" s="3" t="s">
        <v>613</v>
      </c>
      <c r="B62" s="32" t="s">
        <v>665</v>
      </c>
      <c r="C62" s="2" t="s">
        <v>345</v>
      </c>
      <c r="D62" s="2" t="s">
        <v>346</v>
      </c>
      <c r="E62" s="36">
        <v>1420000</v>
      </c>
      <c r="F62" s="31">
        <v>1420000</v>
      </c>
      <c r="G62" s="36">
        <v>750000</v>
      </c>
      <c r="H62" s="29">
        <v>52</v>
      </c>
      <c r="I62" s="40">
        <v>5.2727272727272725</v>
      </c>
      <c r="J62" s="29" t="s">
        <v>875</v>
      </c>
      <c r="L62" s="58"/>
    </row>
    <row r="63" spans="1:12" ht="25.5" x14ac:dyDescent="0.25">
      <c r="A63" s="3" t="s">
        <v>613</v>
      </c>
      <c r="B63" s="32" t="s">
        <v>636</v>
      </c>
      <c r="C63" s="2" t="s">
        <v>148</v>
      </c>
      <c r="D63" s="2" t="s">
        <v>149</v>
      </c>
      <c r="E63" s="36">
        <v>495000</v>
      </c>
      <c r="F63" s="31">
        <v>370000</v>
      </c>
      <c r="G63" s="36">
        <v>185000</v>
      </c>
      <c r="H63" s="29">
        <v>37</v>
      </c>
      <c r="I63" s="40">
        <v>5.2727272727272725</v>
      </c>
      <c r="J63" s="29" t="s">
        <v>874</v>
      </c>
      <c r="L63" s="58"/>
    </row>
    <row r="64" spans="1:12" ht="25.5" x14ac:dyDescent="0.25">
      <c r="A64" s="3" t="s">
        <v>613</v>
      </c>
      <c r="B64" s="32" t="s">
        <v>682</v>
      </c>
      <c r="C64" s="2" t="s">
        <v>483</v>
      </c>
      <c r="D64" s="2" t="s">
        <v>484</v>
      </c>
      <c r="E64" s="36">
        <v>395000</v>
      </c>
      <c r="F64" s="31">
        <v>395000</v>
      </c>
      <c r="G64" s="36">
        <v>120000</v>
      </c>
      <c r="H64" s="29">
        <v>30</v>
      </c>
      <c r="I64" s="40">
        <v>5.0909090909090908</v>
      </c>
      <c r="J64" s="29" t="s">
        <v>874</v>
      </c>
      <c r="L64" s="58"/>
    </row>
    <row r="65" spans="1:12" ht="25.5" x14ac:dyDescent="0.25">
      <c r="A65" s="3" t="s">
        <v>613</v>
      </c>
      <c r="B65" s="32" t="s">
        <v>690</v>
      </c>
      <c r="C65" s="2" t="s">
        <v>528</v>
      </c>
      <c r="D65" s="34" t="s">
        <v>529</v>
      </c>
      <c r="E65" s="36">
        <v>3303000</v>
      </c>
      <c r="F65" s="31">
        <v>3143000</v>
      </c>
      <c r="G65" s="36">
        <v>523000</v>
      </c>
      <c r="H65" s="29">
        <v>15</v>
      </c>
      <c r="I65" s="40">
        <v>5.0909090909090908</v>
      </c>
      <c r="J65" s="29" t="s">
        <v>874</v>
      </c>
      <c r="L65" s="58"/>
    </row>
    <row r="66" spans="1:12" ht="51" x14ac:dyDescent="0.25">
      <c r="A66" s="3" t="s">
        <v>613</v>
      </c>
      <c r="B66" s="32" t="s">
        <v>632</v>
      </c>
      <c r="C66" s="2" t="s">
        <v>132</v>
      </c>
      <c r="D66" s="2" t="s">
        <v>133</v>
      </c>
      <c r="E66" s="36">
        <v>670000</v>
      </c>
      <c r="F66" s="31">
        <v>670000</v>
      </c>
      <c r="G66" s="36">
        <v>150000</v>
      </c>
      <c r="H66" s="29">
        <v>22</v>
      </c>
      <c r="I66" s="40">
        <v>4.9090909090909092</v>
      </c>
      <c r="J66" s="29" t="s">
        <v>874</v>
      </c>
      <c r="L66" s="58"/>
    </row>
    <row r="67" spans="1:12" ht="25.5" x14ac:dyDescent="0.25">
      <c r="A67" s="3" t="s">
        <v>613</v>
      </c>
      <c r="B67" s="32" t="s">
        <v>687</v>
      </c>
      <c r="C67" s="2" t="s">
        <v>517</v>
      </c>
      <c r="D67" s="2" t="s">
        <v>519</v>
      </c>
      <c r="E67" s="36">
        <v>239000</v>
      </c>
      <c r="F67" s="31">
        <v>239000</v>
      </c>
      <c r="G67" s="36">
        <v>70000</v>
      </c>
      <c r="H67" s="29">
        <v>29</v>
      </c>
      <c r="I67" s="40">
        <v>4.8181818181818183</v>
      </c>
      <c r="J67" s="29" t="s">
        <v>874</v>
      </c>
      <c r="L67" s="58"/>
    </row>
    <row r="68" spans="1:12" ht="38.25" x14ac:dyDescent="0.25">
      <c r="A68" s="3" t="s">
        <v>613</v>
      </c>
      <c r="B68" s="32" t="s">
        <v>649</v>
      </c>
      <c r="C68" s="2" t="s">
        <v>251</v>
      </c>
      <c r="D68" s="2" t="s">
        <v>252</v>
      </c>
      <c r="E68" s="36">
        <v>1579000</v>
      </c>
      <c r="F68" s="31">
        <v>1579000</v>
      </c>
      <c r="G68" s="36">
        <v>612000</v>
      </c>
      <c r="H68" s="29">
        <v>38</v>
      </c>
      <c r="I68" s="40">
        <v>4.8181818181818183</v>
      </c>
      <c r="J68" s="29" t="s">
        <v>874</v>
      </c>
      <c r="L68" s="58"/>
    </row>
    <row r="69" spans="1:12" ht="25.5" x14ac:dyDescent="0.25">
      <c r="A69" s="3" t="s">
        <v>613</v>
      </c>
      <c r="B69" s="32" t="s">
        <v>674</v>
      </c>
      <c r="C69" s="2" t="s">
        <v>409</v>
      </c>
      <c r="D69" s="2" t="s">
        <v>410</v>
      </c>
      <c r="E69" s="36">
        <v>1000000</v>
      </c>
      <c r="F69" s="31">
        <v>1000000</v>
      </c>
      <c r="G69" s="36">
        <v>300000</v>
      </c>
      <c r="H69" s="29">
        <v>30</v>
      </c>
      <c r="I69" s="40">
        <v>4.6363636363636367</v>
      </c>
      <c r="J69" s="29" t="s">
        <v>875</v>
      </c>
      <c r="L69" s="58"/>
    </row>
    <row r="70" spans="1:12" ht="25.5" x14ac:dyDescent="0.25">
      <c r="A70" s="3" t="s">
        <v>613</v>
      </c>
      <c r="B70" s="32" t="s">
        <v>625</v>
      </c>
      <c r="C70" s="2" t="s">
        <v>12</v>
      </c>
      <c r="D70" s="2" t="s">
        <v>71</v>
      </c>
      <c r="E70" s="36">
        <v>1583000</v>
      </c>
      <c r="F70" s="31">
        <v>1583000</v>
      </c>
      <c r="G70" s="36">
        <v>988000</v>
      </c>
      <c r="H70" s="29">
        <v>62</v>
      </c>
      <c r="I70" s="40">
        <v>4.6363636363636367</v>
      </c>
      <c r="J70" s="29" t="s">
        <v>875</v>
      </c>
      <c r="L70" s="58"/>
    </row>
    <row r="71" spans="1:12" ht="25.5" x14ac:dyDescent="0.25">
      <c r="A71" s="3" t="s">
        <v>613</v>
      </c>
      <c r="B71" s="32" t="s">
        <v>663</v>
      </c>
      <c r="C71" s="2" t="s">
        <v>21</v>
      </c>
      <c r="D71" s="2" t="s">
        <v>334</v>
      </c>
      <c r="E71" s="36">
        <v>8573900</v>
      </c>
      <c r="F71" s="31">
        <v>8573900</v>
      </c>
      <c r="G71" s="36">
        <v>1314000</v>
      </c>
      <c r="H71" s="29">
        <v>15</v>
      </c>
      <c r="I71" s="40">
        <v>4.4545454545454541</v>
      </c>
      <c r="J71" s="29" t="s">
        <v>875</v>
      </c>
      <c r="L71" s="58"/>
    </row>
    <row r="72" spans="1:12" ht="25.5" x14ac:dyDescent="0.25">
      <c r="A72" s="3" t="s">
        <v>613</v>
      </c>
      <c r="B72" s="32" t="s">
        <v>678</v>
      </c>
      <c r="C72" s="2" t="s">
        <v>454</v>
      </c>
      <c r="D72" s="34" t="s">
        <v>455</v>
      </c>
      <c r="E72" s="36">
        <v>2093372</v>
      </c>
      <c r="F72" s="31">
        <v>2093372</v>
      </c>
      <c r="G72" s="36">
        <v>890000</v>
      </c>
      <c r="H72" s="29">
        <v>42</v>
      </c>
      <c r="I72" s="40">
        <v>4.4545454545454541</v>
      </c>
      <c r="J72" s="29" t="s">
        <v>874</v>
      </c>
      <c r="L72" s="58"/>
    </row>
    <row r="73" spans="1:12" ht="38.25" x14ac:dyDescent="0.25">
      <c r="A73" s="3" t="s">
        <v>613</v>
      </c>
      <c r="B73" s="32" t="s">
        <v>698</v>
      </c>
      <c r="C73" s="2" t="s">
        <v>575</v>
      </c>
      <c r="D73" s="2" t="s">
        <v>576</v>
      </c>
      <c r="E73" s="36">
        <v>43395000</v>
      </c>
      <c r="F73" s="31">
        <v>40000000</v>
      </c>
      <c r="G73" s="36">
        <v>1895000</v>
      </c>
      <c r="H73" s="29">
        <v>4</v>
      </c>
      <c r="I73" s="40">
        <v>4.3636363636363633</v>
      </c>
      <c r="J73" s="29" t="s">
        <v>875</v>
      </c>
      <c r="L73" s="58"/>
    </row>
    <row r="74" spans="1:12" ht="25.5" x14ac:dyDescent="0.25">
      <c r="A74" s="3" t="s">
        <v>613</v>
      </c>
      <c r="B74" s="32" t="s">
        <v>654</v>
      </c>
      <c r="C74" s="2" t="s">
        <v>289</v>
      </c>
      <c r="D74" s="2" t="s">
        <v>290</v>
      </c>
      <c r="E74" s="36">
        <v>13500000</v>
      </c>
      <c r="F74" s="31">
        <v>12000000</v>
      </c>
      <c r="G74" s="36">
        <v>1200000</v>
      </c>
      <c r="H74" s="29">
        <v>8</v>
      </c>
      <c r="I74" s="40">
        <v>3.7272727272727271</v>
      </c>
      <c r="J74" s="29" t="s">
        <v>874</v>
      </c>
      <c r="L74" s="58"/>
    </row>
    <row r="75" spans="1:12" ht="25.5" x14ac:dyDescent="0.25">
      <c r="A75" s="3" t="s">
        <v>613</v>
      </c>
      <c r="B75" s="32" t="s">
        <v>657</v>
      </c>
      <c r="C75" s="2" t="s">
        <v>308</v>
      </c>
      <c r="D75" s="2" t="s">
        <v>309</v>
      </c>
      <c r="E75" s="36">
        <v>3226000</v>
      </c>
      <c r="F75" s="31">
        <v>3226000</v>
      </c>
      <c r="G75" s="36">
        <v>500000</v>
      </c>
      <c r="H75" s="29">
        <v>15</v>
      </c>
      <c r="I75" s="40">
        <v>3.5454545454545454</v>
      </c>
      <c r="J75" s="29" t="s">
        <v>874</v>
      </c>
      <c r="L75" s="58"/>
    </row>
    <row r="76" spans="1:12" ht="25.5" x14ac:dyDescent="0.25">
      <c r="A76" s="3" t="s">
        <v>613</v>
      </c>
      <c r="B76" s="32" t="s">
        <v>656</v>
      </c>
      <c r="C76" s="2" t="s">
        <v>293</v>
      </c>
      <c r="D76" s="2" t="s">
        <v>304</v>
      </c>
      <c r="E76" s="36">
        <v>3268000</v>
      </c>
      <c r="F76" s="31">
        <v>3231000</v>
      </c>
      <c r="G76" s="36">
        <v>430000</v>
      </c>
      <c r="H76" s="29">
        <v>13</v>
      </c>
      <c r="I76" s="40">
        <v>3.4545454545454546</v>
      </c>
      <c r="J76" s="29" t="s">
        <v>875</v>
      </c>
      <c r="L76" s="58"/>
    </row>
    <row r="77" spans="1:12" ht="38.25" x14ac:dyDescent="0.25">
      <c r="A77" s="3" t="s">
        <v>613</v>
      </c>
      <c r="B77" s="32" t="s">
        <v>673</v>
      </c>
      <c r="C77" s="34" t="s">
        <v>406</v>
      </c>
      <c r="D77" s="2" t="s">
        <v>407</v>
      </c>
      <c r="E77" s="36">
        <v>8095000</v>
      </c>
      <c r="F77" s="31">
        <v>8095000</v>
      </c>
      <c r="G77" s="36">
        <v>620000</v>
      </c>
      <c r="H77" s="29">
        <v>7</v>
      </c>
      <c r="I77" s="40">
        <v>3.3636363636363638</v>
      </c>
      <c r="J77" s="29" t="s">
        <v>874</v>
      </c>
      <c r="L77" s="58"/>
    </row>
    <row r="78" spans="1:12" ht="38.25" x14ac:dyDescent="0.25">
      <c r="A78" s="3" t="s">
        <v>613</v>
      </c>
      <c r="B78" s="32" t="s">
        <v>691</v>
      </c>
      <c r="C78" s="34" t="s">
        <v>533</v>
      </c>
      <c r="D78" s="2" t="s">
        <v>534</v>
      </c>
      <c r="E78" s="36">
        <v>1607000</v>
      </c>
      <c r="F78" s="31">
        <v>1607000</v>
      </c>
      <c r="G78" s="36">
        <v>400000</v>
      </c>
      <c r="H78" s="29">
        <v>24</v>
      </c>
      <c r="I78" s="40">
        <v>3.3636363636363638</v>
      </c>
      <c r="J78" s="29" t="s">
        <v>874</v>
      </c>
      <c r="L78" s="58"/>
    </row>
    <row r="79" spans="1:12" ht="25.5" x14ac:dyDescent="0.25">
      <c r="A79" s="3" t="s">
        <v>613</v>
      </c>
      <c r="B79" s="32" t="s">
        <v>662</v>
      </c>
      <c r="C79" s="2" t="s">
        <v>327</v>
      </c>
      <c r="D79" s="2" t="s">
        <v>328</v>
      </c>
      <c r="E79" s="36">
        <v>7160000</v>
      </c>
      <c r="F79" s="31">
        <v>7160000</v>
      </c>
      <c r="G79" s="36">
        <v>500000</v>
      </c>
      <c r="H79" s="29">
        <v>6</v>
      </c>
      <c r="I79" s="40">
        <v>2.9090909090909092</v>
      </c>
      <c r="J79" s="29" t="s">
        <v>874</v>
      </c>
      <c r="L79" s="58"/>
    </row>
    <row r="80" spans="1:12" ht="89.25" x14ac:dyDescent="0.25">
      <c r="A80" s="3" t="s">
        <v>613</v>
      </c>
      <c r="B80" s="32" t="s">
        <v>684</v>
      </c>
      <c r="C80" s="2" t="s">
        <v>505</v>
      </c>
      <c r="D80" s="2" t="s">
        <v>506</v>
      </c>
      <c r="E80" s="36">
        <v>5180000</v>
      </c>
      <c r="F80" s="31">
        <v>5180000</v>
      </c>
      <c r="G80" s="36">
        <v>3625000</v>
      </c>
      <c r="H80" s="29">
        <v>69</v>
      </c>
      <c r="I80" s="40">
        <v>2.8181818181818183</v>
      </c>
      <c r="J80" s="29" t="s">
        <v>875</v>
      </c>
      <c r="L80" s="58"/>
    </row>
    <row r="81" spans="1:12" ht="76.5" x14ac:dyDescent="0.25">
      <c r="A81" s="3" t="s">
        <v>613</v>
      </c>
      <c r="B81" s="32" t="s">
        <v>672</v>
      </c>
      <c r="C81" s="34" t="s">
        <v>383</v>
      </c>
      <c r="D81" s="2" t="s">
        <v>384</v>
      </c>
      <c r="E81" s="36">
        <v>19805000</v>
      </c>
      <c r="F81" s="31">
        <v>19805000</v>
      </c>
      <c r="G81" s="36">
        <v>2500000</v>
      </c>
      <c r="H81" s="29">
        <v>12</v>
      </c>
      <c r="I81" s="40">
        <v>2</v>
      </c>
      <c r="J81" s="29" t="s">
        <v>874</v>
      </c>
      <c r="L81" s="88"/>
    </row>
    <row r="82" spans="1:12" ht="30" customHeight="1" x14ac:dyDescent="0.25">
      <c r="A82" s="137" t="s">
        <v>614</v>
      </c>
      <c r="B82" s="138"/>
      <c r="C82" s="43"/>
      <c r="D82" s="43"/>
      <c r="E82" s="43"/>
      <c r="F82" s="43"/>
      <c r="G82" s="43"/>
      <c r="H82" s="43"/>
      <c r="I82" s="43"/>
      <c r="J82" s="44"/>
      <c r="L82" s="52"/>
    </row>
    <row r="83" spans="1:12" ht="51" x14ac:dyDescent="0.25">
      <c r="A83" s="1" t="s">
        <v>614</v>
      </c>
      <c r="B83" s="32" t="s">
        <v>724</v>
      </c>
      <c r="C83" s="2" t="s">
        <v>88</v>
      </c>
      <c r="D83" s="34" t="s">
        <v>235</v>
      </c>
      <c r="E83" s="36">
        <v>4128000</v>
      </c>
      <c r="F83" s="31">
        <v>3728000</v>
      </c>
      <c r="G83" s="37">
        <v>1000000</v>
      </c>
      <c r="H83" s="29">
        <v>24</v>
      </c>
      <c r="I83" s="40">
        <v>9.6999999999999993</v>
      </c>
      <c r="J83" s="29" t="s">
        <v>874</v>
      </c>
      <c r="L83" s="91">
        <v>1000000</v>
      </c>
    </row>
    <row r="84" spans="1:12" ht="51" x14ac:dyDescent="0.25">
      <c r="A84" s="1" t="s">
        <v>614</v>
      </c>
      <c r="B84" s="32" t="s">
        <v>712</v>
      </c>
      <c r="C84" s="2" t="s">
        <v>88</v>
      </c>
      <c r="D84" s="34" t="s">
        <v>89</v>
      </c>
      <c r="E84" s="36">
        <v>4451100</v>
      </c>
      <c r="F84" s="31">
        <v>4051100</v>
      </c>
      <c r="G84" s="37">
        <v>1000000</v>
      </c>
      <c r="H84" s="29">
        <v>22</v>
      </c>
      <c r="I84" s="40">
        <v>9.1</v>
      </c>
      <c r="J84" s="29" t="s">
        <v>874</v>
      </c>
      <c r="L84" s="78">
        <v>1000000</v>
      </c>
    </row>
    <row r="85" spans="1:12" ht="51" x14ac:dyDescent="0.25">
      <c r="A85" s="1" t="s">
        <v>614</v>
      </c>
      <c r="B85" s="32" t="s">
        <v>719</v>
      </c>
      <c r="C85" s="2" t="s">
        <v>196</v>
      </c>
      <c r="D85" s="34" t="s">
        <v>197</v>
      </c>
      <c r="E85" s="36">
        <v>367500</v>
      </c>
      <c r="F85" s="31">
        <v>367500</v>
      </c>
      <c r="G85" s="37">
        <v>160000</v>
      </c>
      <c r="H85" s="29">
        <v>43</v>
      </c>
      <c r="I85" s="40">
        <v>8.7272727272727266</v>
      </c>
      <c r="J85" s="29" t="s">
        <v>874</v>
      </c>
      <c r="L85" s="78">
        <v>160000</v>
      </c>
    </row>
    <row r="86" spans="1:12" ht="63.75" x14ac:dyDescent="0.25">
      <c r="A86" s="1" t="s">
        <v>614</v>
      </c>
      <c r="B86" s="32" t="s">
        <v>711</v>
      </c>
      <c r="C86" s="34" t="s">
        <v>82</v>
      </c>
      <c r="D86" s="2" t="s">
        <v>83</v>
      </c>
      <c r="E86" s="36">
        <v>2567800</v>
      </c>
      <c r="F86" s="31">
        <v>2372800</v>
      </c>
      <c r="G86" s="37">
        <v>620000</v>
      </c>
      <c r="H86" s="29">
        <v>24</v>
      </c>
      <c r="I86" s="40">
        <v>8.454545454545455</v>
      </c>
      <c r="J86" s="29" t="s">
        <v>874</v>
      </c>
      <c r="L86" s="78">
        <v>620000</v>
      </c>
    </row>
    <row r="87" spans="1:12" ht="51" x14ac:dyDescent="0.25">
      <c r="A87" s="1" t="s">
        <v>614</v>
      </c>
      <c r="B87" s="32" t="s">
        <v>733</v>
      </c>
      <c r="C87" s="2" t="s">
        <v>26</v>
      </c>
      <c r="D87" s="34" t="s">
        <v>349</v>
      </c>
      <c r="E87" s="36">
        <v>1305000</v>
      </c>
      <c r="F87" s="31">
        <v>1205000</v>
      </c>
      <c r="G87" s="37">
        <v>320000</v>
      </c>
      <c r="H87" s="29">
        <v>24</v>
      </c>
      <c r="I87" s="40">
        <v>8.454545454545455</v>
      </c>
      <c r="J87" s="29" t="s">
        <v>874</v>
      </c>
      <c r="L87" s="78">
        <v>320000</v>
      </c>
    </row>
    <row r="88" spans="1:12" ht="51" x14ac:dyDescent="0.25">
      <c r="A88" s="1" t="s">
        <v>614</v>
      </c>
      <c r="B88" s="32" t="s">
        <v>744</v>
      </c>
      <c r="C88" s="34" t="s">
        <v>487</v>
      </c>
      <c r="D88" s="2" t="s">
        <v>489</v>
      </c>
      <c r="E88" s="36">
        <v>233000</v>
      </c>
      <c r="F88" s="31">
        <v>233000</v>
      </c>
      <c r="G88" s="37">
        <v>80000</v>
      </c>
      <c r="H88" s="29">
        <v>34</v>
      </c>
      <c r="I88" s="40">
        <v>8.3636363636363633</v>
      </c>
      <c r="J88" s="29" t="s">
        <v>874</v>
      </c>
      <c r="L88" s="78">
        <v>80000</v>
      </c>
    </row>
    <row r="89" spans="1:12" ht="51" x14ac:dyDescent="0.25">
      <c r="A89" s="1" t="s">
        <v>614</v>
      </c>
      <c r="B89" s="32" t="s">
        <v>710</v>
      </c>
      <c r="C89" s="2" t="s">
        <v>77</v>
      </c>
      <c r="D89" s="34" t="s">
        <v>78</v>
      </c>
      <c r="E89" s="36">
        <v>519000</v>
      </c>
      <c r="F89" s="31">
        <v>492000</v>
      </c>
      <c r="G89" s="37">
        <v>259000</v>
      </c>
      <c r="H89" s="29">
        <v>49</v>
      </c>
      <c r="I89" s="40">
        <v>8.2727272727272734</v>
      </c>
      <c r="J89" s="29" t="s">
        <v>874</v>
      </c>
      <c r="L89" s="78">
        <v>259000</v>
      </c>
    </row>
    <row r="90" spans="1:12" ht="51" x14ac:dyDescent="0.25">
      <c r="A90" s="1" t="s">
        <v>614</v>
      </c>
      <c r="B90" s="32" t="s">
        <v>722</v>
      </c>
      <c r="C90" s="2" t="s">
        <v>77</v>
      </c>
      <c r="D90" s="34" t="s">
        <v>225</v>
      </c>
      <c r="E90" s="36">
        <v>802000</v>
      </c>
      <c r="F90" s="31">
        <v>750000</v>
      </c>
      <c r="G90" s="37">
        <v>417000</v>
      </c>
      <c r="H90" s="29">
        <v>51</v>
      </c>
      <c r="I90" s="40">
        <v>8.2727272727272734</v>
      </c>
      <c r="J90" s="29" t="s">
        <v>874</v>
      </c>
      <c r="L90" s="78">
        <v>417000</v>
      </c>
    </row>
    <row r="91" spans="1:12" ht="51" x14ac:dyDescent="0.25">
      <c r="A91" s="1" t="s">
        <v>614</v>
      </c>
      <c r="B91" s="32" t="s">
        <v>717</v>
      </c>
      <c r="C91" s="34" t="s">
        <v>146</v>
      </c>
      <c r="D91" s="2" t="s">
        <v>147</v>
      </c>
      <c r="E91" s="36">
        <v>3196911</v>
      </c>
      <c r="F91" s="31">
        <v>3196911</v>
      </c>
      <c r="G91" s="37">
        <v>1118707</v>
      </c>
      <c r="H91" s="29">
        <v>34</v>
      </c>
      <c r="I91" s="40">
        <v>8.2727272727272734</v>
      </c>
      <c r="J91" s="29" t="s">
        <v>874</v>
      </c>
      <c r="L91" s="78">
        <v>1118000</v>
      </c>
    </row>
    <row r="92" spans="1:12" ht="51" x14ac:dyDescent="0.25">
      <c r="A92" s="1" t="s">
        <v>614</v>
      </c>
      <c r="B92" s="32" t="s">
        <v>749</v>
      </c>
      <c r="C92" s="34" t="s">
        <v>531</v>
      </c>
      <c r="D92" s="2" t="s">
        <v>532</v>
      </c>
      <c r="E92" s="36">
        <v>2050000</v>
      </c>
      <c r="F92" s="31">
        <v>2000000</v>
      </c>
      <c r="G92" s="37">
        <v>600000</v>
      </c>
      <c r="H92" s="29">
        <v>29</v>
      </c>
      <c r="I92" s="40">
        <v>8.1818181818181817</v>
      </c>
      <c r="J92" s="29" t="s">
        <v>874</v>
      </c>
      <c r="L92" s="78">
        <v>600000</v>
      </c>
    </row>
    <row r="93" spans="1:12" ht="51" x14ac:dyDescent="0.25">
      <c r="A93" s="10" t="s">
        <v>614</v>
      </c>
      <c r="B93" s="32" t="s">
        <v>703</v>
      </c>
      <c r="C93" s="34" t="s">
        <v>17</v>
      </c>
      <c r="D93" s="34" t="s">
        <v>18</v>
      </c>
      <c r="E93" s="36">
        <v>604600</v>
      </c>
      <c r="F93" s="31">
        <v>604600</v>
      </c>
      <c r="G93" s="37">
        <v>250000</v>
      </c>
      <c r="H93" s="29">
        <v>41</v>
      </c>
      <c r="I93" s="40">
        <v>8.1818181818181817</v>
      </c>
      <c r="J93" s="29" t="s">
        <v>874</v>
      </c>
      <c r="L93" s="78">
        <v>250000</v>
      </c>
    </row>
    <row r="94" spans="1:12" ht="51" x14ac:dyDescent="0.25">
      <c r="A94" s="1" t="s">
        <v>614</v>
      </c>
      <c r="B94" s="32" t="s">
        <v>725</v>
      </c>
      <c r="C94" s="34" t="s">
        <v>253</v>
      </c>
      <c r="D94" s="2" t="s">
        <v>254</v>
      </c>
      <c r="E94" s="36">
        <v>1015000</v>
      </c>
      <c r="F94" s="31">
        <v>963000</v>
      </c>
      <c r="G94" s="37">
        <v>320000</v>
      </c>
      <c r="H94" s="29">
        <v>31</v>
      </c>
      <c r="I94" s="40">
        <v>8.1111111111111107</v>
      </c>
      <c r="J94" s="29" t="s">
        <v>874</v>
      </c>
      <c r="L94" s="78">
        <v>320000</v>
      </c>
    </row>
    <row r="95" spans="1:12" ht="51" x14ac:dyDescent="0.25">
      <c r="A95" s="1" t="s">
        <v>614</v>
      </c>
      <c r="B95" s="32" t="s">
        <v>707</v>
      </c>
      <c r="C95" s="34" t="s">
        <v>35</v>
      </c>
      <c r="D95" s="2" t="s">
        <v>36</v>
      </c>
      <c r="E95" s="36">
        <v>441000</v>
      </c>
      <c r="F95" s="31">
        <v>441000</v>
      </c>
      <c r="G95" s="37">
        <v>110000</v>
      </c>
      <c r="H95" s="29">
        <v>24</v>
      </c>
      <c r="I95" s="40">
        <v>8</v>
      </c>
      <c r="J95" s="29" t="s">
        <v>874</v>
      </c>
      <c r="L95" s="78">
        <v>110000</v>
      </c>
    </row>
    <row r="96" spans="1:12" ht="51" x14ac:dyDescent="0.25">
      <c r="A96" s="1" t="s">
        <v>614</v>
      </c>
      <c r="B96" s="32" t="s">
        <v>742</v>
      </c>
      <c r="C96" s="2" t="s">
        <v>452</v>
      </c>
      <c r="D96" s="2" t="s">
        <v>453</v>
      </c>
      <c r="E96" s="36">
        <v>284500</v>
      </c>
      <c r="F96" s="31">
        <v>183000</v>
      </c>
      <c r="G96" s="37">
        <v>101500</v>
      </c>
      <c r="H96" s="29">
        <v>35</v>
      </c>
      <c r="I96" s="40">
        <v>7.9090909090909092</v>
      </c>
      <c r="J96" s="29" t="s">
        <v>874</v>
      </c>
      <c r="L96" s="78">
        <v>101500</v>
      </c>
    </row>
    <row r="97" spans="1:12" ht="51" x14ac:dyDescent="0.25">
      <c r="A97" s="1" t="s">
        <v>614</v>
      </c>
      <c r="B97" s="32" t="s">
        <v>746</v>
      </c>
      <c r="C97" s="2" t="s">
        <v>512</v>
      </c>
      <c r="D97" s="2" t="s">
        <v>513</v>
      </c>
      <c r="E97" s="36">
        <v>414000</v>
      </c>
      <c r="F97" s="31">
        <v>400000</v>
      </c>
      <c r="G97" s="37">
        <v>220000</v>
      </c>
      <c r="H97" s="29">
        <v>53</v>
      </c>
      <c r="I97" s="40">
        <v>7.9090909090909092</v>
      </c>
      <c r="J97" s="29" t="s">
        <v>874</v>
      </c>
      <c r="L97" s="78">
        <v>220000</v>
      </c>
    </row>
    <row r="98" spans="1:12" ht="51" x14ac:dyDescent="0.25">
      <c r="A98" s="1" t="s">
        <v>614</v>
      </c>
      <c r="B98" s="32" t="s">
        <v>705</v>
      </c>
      <c r="C98" s="2" t="s">
        <v>32</v>
      </c>
      <c r="D98" s="34" t="s">
        <v>33</v>
      </c>
      <c r="E98" s="36">
        <v>435000</v>
      </c>
      <c r="F98" s="31">
        <v>435000</v>
      </c>
      <c r="G98" s="37">
        <v>269000</v>
      </c>
      <c r="H98" s="29">
        <v>61</v>
      </c>
      <c r="I98" s="40">
        <v>7.8181818181818183</v>
      </c>
      <c r="J98" s="29" t="s">
        <v>874</v>
      </c>
      <c r="L98" s="78">
        <v>269000</v>
      </c>
    </row>
    <row r="99" spans="1:12" ht="51" x14ac:dyDescent="0.25">
      <c r="A99" s="1" t="s">
        <v>614</v>
      </c>
      <c r="B99" s="32" t="s">
        <v>731</v>
      </c>
      <c r="C99" s="34" t="s">
        <v>329</v>
      </c>
      <c r="D99" s="2" t="s">
        <v>330</v>
      </c>
      <c r="E99" s="36">
        <v>853040</v>
      </c>
      <c r="F99" s="31">
        <v>828040</v>
      </c>
      <c r="G99" s="37">
        <v>250000</v>
      </c>
      <c r="H99" s="29">
        <v>29</v>
      </c>
      <c r="I99" s="40">
        <v>7.7272727272727275</v>
      </c>
      <c r="J99" s="29" t="s">
        <v>875</v>
      </c>
      <c r="L99" s="79">
        <v>240000</v>
      </c>
    </row>
    <row r="100" spans="1:12" ht="51" x14ac:dyDescent="0.25">
      <c r="A100" s="1" t="s">
        <v>614</v>
      </c>
      <c r="B100" s="32" t="s">
        <v>735</v>
      </c>
      <c r="C100" s="34" t="s">
        <v>376</v>
      </c>
      <c r="D100" s="2" t="s">
        <v>378</v>
      </c>
      <c r="E100" s="36">
        <v>750000</v>
      </c>
      <c r="F100" s="31">
        <v>750000</v>
      </c>
      <c r="G100" s="37">
        <v>490000</v>
      </c>
      <c r="H100" s="29">
        <v>65</v>
      </c>
      <c r="I100" s="40">
        <v>7.6</v>
      </c>
      <c r="J100" s="29" t="s">
        <v>874</v>
      </c>
      <c r="L100" s="79">
        <v>470000</v>
      </c>
    </row>
    <row r="101" spans="1:12" ht="51" x14ac:dyDescent="0.25">
      <c r="A101" s="1" t="s">
        <v>614</v>
      </c>
      <c r="B101" s="32" t="s">
        <v>732</v>
      </c>
      <c r="C101" s="34" t="s">
        <v>343</v>
      </c>
      <c r="D101" s="2" t="s">
        <v>344</v>
      </c>
      <c r="E101" s="36">
        <v>386500</v>
      </c>
      <c r="F101" s="31">
        <v>386500</v>
      </c>
      <c r="G101" s="37">
        <v>100000</v>
      </c>
      <c r="H101" s="29">
        <v>25</v>
      </c>
      <c r="I101" s="40">
        <v>7.5454545454545459</v>
      </c>
      <c r="J101" s="29" t="s">
        <v>874</v>
      </c>
      <c r="L101" s="79">
        <v>90000</v>
      </c>
    </row>
    <row r="102" spans="1:12" ht="51" x14ac:dyDescent="0.25">
      <c r="A102" s="1" t="s">
        <v>614</v>
      </c>
      <c r="B102" s="32" t="s">
        <v>706</v>
      </c>
      <c r="C102" s="34" t="s">
        <v>32</v>
      </c>
      <c r="D102" s="2" t="s">
        <v>34</v>
      </c>
      <c r="E102" s="36">
        <v>382000</v>
      </c>
      <c r="F102" s="31">
        <v>382000</v>
      </c>
      <c r="G102" s="37">
        <v>227000</v>
      </c>
      <c r="H102" s="29">
        <v>59</v>
      </c>
      <c r="I102" s="40">
        <v>7.4545454545454541</v>
      </c>
      <c r="J102" s="29" t="s">
        <v>874</v>
      </c>
      <c r="K102" s="35"/>
      <c r="L102" s="79">
        <v>200000</v>
      </c>
    </row>
    <row r="103" spans="1:12" ht="51" x14ac:dyDescent="0.25">
      <c r="A103" s="1" t="s">
        <v>614</v>
      </c>
      <c r="B103" s="32" t="s">
        <v>751</v>
      </c>
      <c r="C103" s="2" t="s">
        <v>556</v>
      </c>
      <c r="D103" s="2" t="s">
        <v>557</v>
      </c>
      <c r="E103" s="36">
        <v>329000</v>
      </c>
      <c r="F103" s="31">
        <v>319000</v>
      </c>
      <c r="G103" s="37">
        <v>144000</v>
      </c>
      <c r="H103" s="29">
        <v>43</v>
      </c>
      <c r="I103" s="40">
        <v>7.4</v>
      </c>
      <c r="J103" s="29" t="s">
        <v>874</v>
      </c>
      <c r="L103" s="79">
        <v>130000</v>
      </c>
    </row>
    <row r="104" spans="1:12" ht="51" x14ac:dyDescent="0.25">
      <c r="A104" s="1" t="s">
        <v>614</v>
      </c>
      <c r="B104" s="32" t="s">
        <v>757</v>
      </c>
      <c r="C104" s="34" t="s">
        <v>608</v>
      </c>
      <c r="D104" s="2" t="s">
        <v>609</v>
      </c>
      <c r="E104" s="36">
        <v>714900</v>
      </c>
      <c r="F104" s="31">
        <v>714900</v>
      </c>
      <c r="G104" s="37">
        <v>80000</v>
      </c>
      <c r="H104" s="29">
        <v>11</v>
      </c>
      <c r="I104" s="40">
        <v>7.3636363636363633</v>
      </c>
      <c r="J104" s="29" t="s">
        <v>874</v>
      </c>
      <c r="L104" s="79">
        <v>70000</v>
      </c>
    </row>
    <row r="105" spans="1:12" ht="51" x14ac:dyDescent="0.25">
      <c r="A105" s="1" t="s">
        <v>614</v>
      </c>
      <c r="B105" s="32" t="s">
        <v>729</v>
      </c>
      <c r="C105" s="2" t="s">
        <v>316</v>
      </c>
      <c r="D105" s="34" t="s">
        <v>317</v>
      </c>
      <c r="E105" s="36">
        <v>166500</v>
      </c>
      <c r="F105" s="31">
        <v>166500</v>
      </c>
      <c r="G105" s="37">
        <v>66500</v>
      </c>
      <c r="H105" s="29">
        <v>39</v>
      </c>
      <c r="I105" s="40">
        <v>7.2727272727272725</v>
      </c>
      <c r="J105" s="29" t="s">
        <v>874</v>
      </c>
      <c r="L105" s="79">
        <v>60000</v>
      </c>
    </row>
    <row r="106" spans="1:12" ht="51" x14ac:dyDescent="0.25">
      <c r="A106" s="1" t="s">
        <v>614</v>
      </c>
      <c r="B106" s="32" t="s">
        <v>727</v>
      </c>
      <c r="C106" s="34" t="s">
        <v>278</v>
      </c>
      <c r="D106" s="2" t="s">
        <v>279</v>
      </c>
      <c r="E106" s="36">
        <v>397000</v>
      </c>
      <c r="F106" s="31">
        <v>397000</v>
      </c>
      <c r="G106" s="37">
        <v>194000</v>
      </c>
      <c r="H106" s="29">
        <v>48</v>
      </c>
      <c r="I106" s="40">
        <v>7.2727272727272725</v>
      </c>
      <c r="J106" s="29" t="s">
        <v>874</v>
      </c>
      <c r="L106" s="79">
        <v>170000</v>
      </c>
    </row>
    <row r="107" spans="1:12" ht="51" x14ac:dyDescent="0.25">
      <c r="A107" s="1" t="s">
        <v>614</v>
      </c>
      <c r="B107" s="32" t="s">
        <v>723</v>
      </c>
      <c r="C107" s="2" t="s">
        <v>233</v>
      </c>
      <c r="D107" s="34" t="s">
        <v>234</v>
      </c>
      <c r="E107" s="36">
        <v>591000</v>
      </c>
      <c r="F107" s="31">
        <v>591000</v>
      </c>
      <c r="G107" s="37">
        <v>312000</v>
      </c>
      <c r="H107" s="29">
        <v>52</v>
      </c>
      <c r="I107" s="40">
        <v>7</v>
      </c>
      <c r="J107" s="29" t="s">
        <v>874</v>
      </c>
      <c r="L107" s="79">
        <v>180000</v>
      </c>
    </row>
    <row r="108" spans="1:12" ht="51" x14ac:dyDescent="0.25">
      <c r="A108" s="1" t="s">
        <v>614</v>
      </c>
      <c r="B108" s="32" t="s">
        <v>728</v>
      </c>
      <c r="C108" s="34" t="s">
        <v>310</v>
      </c>
      <c r="D108" s="2" t="s">
        <v>311</v>
      </c>
      <c r="E108" s="36">
        <v>747300</v>
      </c>
      <c r="F108" s="31">
        <v>747300</v>
      </c>
      <c r="G108" s="37">
        <v>300000</v>
      </c>
      <c r="H108" s="29">
        <v>40</v>
      </c>
      <c r="I108" s="40">
        <v>7</v>
      </c>
      <c r="J108" s="29" t="s">
        <v>874</v>
      </c>
      <c r="L108" s="79">
        <v>180000</v>
      </c>
    </row>
    <row r="109" spans="1:12" ht="51" x14ac:dyDescent="0.25">
      <c r="A109" s="1" t="s">
        <v>614</v>
      </c>
      <c r="B109" s="32" t="s">
        <v>720</v>
      </c>
      <c r="C109" s="34" t="s">
        <v>221</v>
      </c>
      <c r="D109" s="2" t="s">
        <v>222</v>
      </c>
      <c r="E109" s="36">
        <v>1105000</v>
      </c>
      <c r="F109" s="31">
        <v>1105000</v>
      </c>
      <c r="G109" s="37">
        <v>605000</v>
      </c>
      <c r="H109" s="29">
        <v>54</v>
      </c>
      <c r="I109" s="40">
        <v>6.9090909090909092</v>
      </c>
      <c r="J109" s="29" t="s">
        <v>874</v>
      </c>
      <c r="L109" s="79">
        <v>280000</v>
      </c>
    </row>
    <row r="110" spans="1:12" ht="51" x14ac:dyDescent="0.25">
      <c r="A110" s="1" t="s">
        <v>614</v>
      </c>
      <c r="B110" s="32" t="s">
        <v>750</v>
      </c>
      <c r="C110" s="2" t="s">
        <v>535</v>
      </c>
      <c r="D110" s="2" t="s">
        <v>536</v>
      </c>
      <c r="E110" s="36">
        <v>364500</v>
      </c>
      <c r="F110" s="31">
        <v>364500</v>
      </c>
      <c r="G110" s="37">
        <v>224500</v>
      </c>
      <c r="H110" s="29">
        <v>61</v>
      </c>
      <c r="I110" s="40">
        <v>6.9090909090909092</v>
      </c>
      <c r="J110" s="29" t="s">
        <v>874</v>
      </c>
      <c r="L110" s="79">
        <v>110000</v>
      </c>
    </row>
    <row r="111" spans="1:12" ht="51" x14ac:dyDescent="0.25">
      <c r="A111" s="1" t="s">
        <v>614</v>
      </c>
      <c r="B111" s="32" t="s">
        <v>752</v>
      </c>
      <c r="C111" s="2" t="s">
        <v>567</v>
      </c>
      <c r="D111" s="2" t="s">
        <v>568</v>
      </c>
      <c r="E111" s="36">
        <v>462000</v>
      </c>
      <c r="F111" s="31">
        <v>462000</v>
      </c>
      <c r="G111" s="37">
        <v>150000</v>
      </c>
      <c r="H111" s="29">
        <v>32</v>
      </c>
      <c r="I111" s="40">
        <v>6.7272727272727275</v>
      </c>
      <c r="J111" s="29" t="s">
        <v>874</v>
      </c>
      <c r="L111" s="79">
        <v>70000</v>
      </c>
    </row>
    <row r="112" spans="1:12" ht="51" x14ac:dyDescent="0.25">
      <c r="A112" s="1" t="s">
        <v>614</v>
      </c>
      <c r="B112" s="32" t="s">
        <v>714</v>
      </c>
      <c r="C112" s="2" t="s">
        <v>126</v>
      </c>
      <c r="D112" s="2" t="s">
        <v>127</v>
      </c>
      <c r="E112" s="36">
        <v>2170000</v>
      </c>
      <c r="F112" s="31">
        <v>2170000</v>
      </c>
      <c r="G112" s="37">
        <v>970000</v>
      </c>
      <c r="H112" s="29">
        <v>44</v>
      </c>
      <c r="I112" s="40">
        <v>6.7272727272727275</v>
      </c>
      <c r="J112" s="29" t="s">
        <v>875</v>
      </c>
      <c r="L112" s="79">
        <v>380000</v>
      </c>
    </row>
    <row r="113" spans="1:12" ht="51" x14ac:dyDescent="0.25">
      <c r="A113" s="1" t="s">
        <v>614</v>
      </c>
      <c r="B113" s="32" t="s">
        <v>743</v>
      </c>
      <c r="C113" s="34" t="s">
        <v>466</v>
      </c>
      <c r="D113" s="2" t="s">
        <v>467</v>
      </c>
      <c r="E113" s="36">
        <v>1042000</v>
      </c>
      <c r="F113" s="31">
        <v>843800</v>
      </c>
      <c r="G113" s="37">
        <v>198200</v>
      </c>
      <c r="H113" s="29">
        <v>19</v>
      </c>
      <c r="I113" s="40">
        <v>6.7272727272727275</v>
      </c>
      <c r="J113" s="29" t="s">
        <v>874</v>
      </c>
      <c r="L113" s="79">
        <v>90000</v>
      </c>
    </row>
    <row r="114" spans="1:12" ht="51" x14ac:dyDescent="0.25">
      <c r="A114" s="1" t="s">
        <v>614</v>
      </c>
      <c r="B114" s="32" t="s">
        <v>709</v>
      </c>
      <c r="C114" s="2" t="s">
        <v>56</v>
      </c>
      <c r="D114" s="2" t="s">
        <v>57</v>
      </c>
      <c r="E114" s="36">
        <v>221220</v>
      </c>
      <c r="F114" s="31">
        <v>221220</v>
      </c>
      <c r="G114" s="37">
        <v>72000</v>
      </c>
      <c r="H114" s="29">
        <v>32</v>
      </c>
      <c r="I114" s="40">
        <v>6.6363636363636367</v>
      </c>
      <c r="J114" s="29" t="s">
        <v>874</v>
      </c>
      <c r="L114" s="79">
        <v>40000</v>
      </c>
    </row>
    <row r="115" spans="1:12" ht="51" x14ac:dyDescent="0.25">
      <c r="A115" s="1" t="s">
        <v>614</v>
      </c>
      <c r="B115" s="32" t="s">
        <v>753</v>
      </c>
      <c r="C115" s="34" t="s">
        <v>584</v>
      </c>
      <c r="D115" s="2" t="s">
        <v>585</v>
      </c>
      <c r="E115" s="36">
        <v>120000</v>
      </c>
      <c r="F115" s="31">
        <v>120000</v>
      </c>
      <c r="G115" s="37">
        <v>66000</v>
      </c>
      <c r="H115" s="29">
        <v>55</v>
      </c>
      <c r="I115" s="40">
        <v>6.6363636363636367</v>
      </c>
      <c r="J115" s="29" t="s">
        <v>874</v>
      </c>
      <c r="L115" s="79">
        <v>40000</v>
      </c>
    </row>
    <row r="116" spans="1:12" ht="51" x14ac:dyDescent="0.25">
      <c r="A116" s="1" t="s">
        <v>614</v>
      </c>
      <c r="B116" s="32" t="s">
        <v>756</v>
      </c>
      <c r="C116" s="2" t="s">
        <v>143</v>
      </c>
      <c r="D116" s="34" t="s">
        <v>594</v>
      </c>
      <c r="E116" s="36">
        <v>791200</v>
      </c>
      <c r="F116" s="31">
        <v>791200</v>
      </c>
      <c r="G116" s="37">
        <v>251200</v>
      </c>
      <c r="H116" s="29">
        <v>31</v>
      </c>
      <c r="I116" s="40">
        <v>6.5454545454545459</v>
      </c>
      <c r="J116" s="29" t="s">
        <v>874</v>
      </c>
      <c r="L116" s="79">
        <v>70000</v>
      </c>
    </row>
    <row r="117" spans="1:12" ht="51" x14ac:dyDescent="0.25">
      <c r="A117" s="1" t="s">
        <v>614</v>
      </c>
      <c r="B117" s="32" t="s">
        <v>736</v>
      </c>
      <c r="C117" s="34" t="s">
        <v>391</v>
      </c>
      <c r="D117" s="2" t="s">
        <v>392</v>
      </c>
      <c r="E117" s="36">
        <v>1715000</v>
      </c>
      <c r="F117" s="31">
        <v>1685000</v>
      </c>
      <c r="G117" s="37">
        <v>780000</v>
      </c>
      <c r="H117" s="29">
        <v>45</v>
      </c>
      <c r="I117" s="40">
        <v>6.4545454545454541</v>
      </c>
      <c r="J117" s="29" t="s">
        <v>874</v>
      </c>
      <c r="L117" s="79">
        <v>250000</v>
      </c>
    </row>
    <row r="118" spans="1:12" ht="51" x14ac:dyDescent="0.25">
      <c r="A118" s="1" t="s">
        <v>614</v>
      </c>
      <c r="B118" s="32" t="s">
        <v>708</v>
      </c>
      <c r="C118" s="2" t="s">
        <v>45</v>
      </c>
      <c r="D118" s="2" t="s">
        <v>46</v>
      </c>
      <c r="E118" s="36">
        <v>466000</v>
      </c>
      <c r="F118" s="31">
        <v>451000</v>
      </c>
      <c r="G118" s="37">
        <v>90000</v>
      </c>
      <c r="H118" s="29">
        <v>19</v>
      </c>
      <c r="I118" s="40">
        <v>6.2727272727272725</v>
      </c>
      <c r="J118" s="29" t="s">
        <v>874</v>
      </c>
      <c r="L118" s="79">
        <v>40000</v>
      </c>
    </row>
    <row r="119" spans="1:12" ht="51" x14ac:dyDescent="0.25">
      <c r="A119" s="1" t="s">
        <v>614</v>
      </c>
      <c r="B119" s="32" t="s">
        <v>740</v>
      </c>
      <c r="C119" s="2" t="s">
        <v>434</v>
      </c>
      <c r="D119" s="34" t="s">
        <v>435</v>
      </c>
      <c r="E119" s="36">
        <v>400000</v>
      </c>
      <c r="F119" s="31">
        <v>400000</v>
      </c>
      <c r="G119" s="37">
        <v>216000</v>
      </c>
      <c r="H119" s="29">
        <v>54</v>
      </c>
      <c r="I119" s="40">
        <v>6.2727272727272725</v>
      </c>
      <c r="J119" s="29" t="s">
        <v>874</v>
      </c>
      <c r="L119" s="79">
        <v>50000</v>
      </c>
    </row>
    <row r="120" spans="1:12" ht="51" x14ac:dyDescent="0.25">
      <c r="A120" s="1" t="s">
        <v>614</v>
      </c>
      <c r="B120" s="32" t="s">
        <v>741</v>
      </c>
      <c r="C120" s="34" t="s">
        <v>345</v>
      </c>
      <c r="D120" s="2" t="s">
        <v>451</v>
      </c>
      <c r="E120" s="36">
        <v>7213000</v>
      </c>
      <c r="F120" s="31">
        <v>7213000</v>
      </c>
      <c r="G120" s="37">
        <v>960000</v>
      </c>
      <c r="H120" s="29">
        <v>13</v>
      </c>
      <c r="I120" s="40">
        <v>6.2727272727272725</v>
      </c>
      <c r="J120" s="29" t="s">
        <v>875</v>
      </c>
      <c r="L120" s="79">
        <v>190000</v>
      </c>
    </row>
    <row r="121" spans="1:12" ht="51" x14ac:dyDescent="0.25">
      <c r="A121" s="1" t="s">
        <v>614</v>
      </c>
      <c r="B121" s="32" t="s">
        <v>715</v>
      </c>
      <c r="C121" s="2" t="s">
        <v>136</v>
      </c>
      <c r="D121" s="2" t="s">
        <v>137</v>
      </c>
      <c r="E121" s="36">
        <v>705000</v>
      </c>
      <c r="F121" s="31">
        <v>705000</v>
      </c>
      <c r="G121" s="37">
        <v>120000</v>
      </c>
      <c r="H121" s="29">
        <v>17</v>
      </c>
      <c r="I121" s="40">
        <v>6.2</v>
      </c>
      <c r="J121" s="29" t="s">
        <v>874</v>
      </c>
      <c r="L121" s="79">
        <v>40000</v>
      </c>
    </row>
    <row r="122" spans="1:12" ht="51" x14ac:dyDescent="0.25">
      <c r="A122" s="1" t="s">
        <v>614</v>
      </c>
      <c r="B122" s="32" t="s">
        <v>713</v>
      </c>
      <c r="C122" s="2" t="s">
        <v>106</v>
      </c>
      <c r="D122" s="2" t="s">
        <v>107</v>
      </c>
      <c r="E122" s="36">
        <v>1179000</v>
      </c>
      <c r="F122" s="31">
        <v>1179000</v>
      </c>
      <c r="G122" s="37">
        <v>264900</v>
      </c>
      <c r="H122" s="29">
        <v>22</v>
      </c>
      <c r="I122" s="40">
        <v>6.0909090909090908</v>
      </c>
      <c r="J122" s="29" t="s">
        <v>874</v>
      </c>
      <c r="L122" s="79">
        <v>40000</v>
      </c>
    </row>
    <row r="123" spans="1:12" ht="51" x14ac:dyDescent="0.25">
      <c r="A123" s="1" t="s">
        <v>614</v>
      </c>
      <c r="B123" s="32" t="s">
        <v>747</v>
      </c>
      <c r="C123" s="2" t="s">
        <v>515</v>
      </c>
      <c r="D123" s="2" t="s">
        <v>516</v>
      </c>
      <c r="E123" s="36">
        <v>435000</v>
      </c>
      <c r="F123" s="31">
        <v>435000</v>
      </c>
      <c r="G123" s="37">
        <v>114000</v>
      </c>
      <c r="H123" s="29">
        <v>26</v>
      </c>
      <c r="I123" s="40">
        <v>5.8181818181818183</v>
      </c>
      <c r="J123" s="29" t="s">
        <v>874</v>
      </c>
      <c r="L123" s="79">
        <v>40000</v>
      </c>
    </row>
    <row r="124" spans="1:12" ht="51" x14ac:dyDescent="0.25">
      <c r="A124" s="1" t="s">
        <v>614</v>
      </c>
      <c r="B124" s="32" t="s">
        <v>737</v>
      </c>
      <c r="C124" s="2" t="s">
        <v>412</v>
      </c>
      <c r="D124" s="34" t="s">
        <v>413</v>
      </c>
      <c r="E124" s="36">
        <v>605200</v>
      </c>
      <c r="F124" s="31">
        <v>605200</v>
      </c>
      <c r="G124" s="37">
        <v>385200</v>
      </c>
      <c r="H124" s="29">
        <v>63</v>
      </c>
      <c r="I124" s="40">
        <v>5.7272727272727275</v>
      </c>
      <c r="J124" s="29" t="s">
        <v>874</v>
      </c>
      <c r="L124" s="79">
        <v>40000</v>
      </c>
    </row>
    <row r="125" spans="1:12" ht="51" x14ac:dyDescent="0.25">
      <c r="A125" s="1" t="s">
        <v>614</v>
      </c>
      <c r="B125" s="32" t="s">
        <v>745</v>
      </c>
      <c r="C125" s="34" t="s">
        <v>498</v>
      </c>
      <c r="D125" s="2" t="s">
        <v>499</v>
      </c>
      <c r="E125" s="36">
        <v>518500</v>
      </c>
      <c r="F125" s="31">
        <v>387000</v>
      </c>
      <c r="G125" s="37">
        <v>131500</v>
      </c>
      <c r="H125" s="29">
        <v>25</v>
      </c>
      <c r="I125" s="40">
        <v>5.6363636363636367</v>
      </c>
      <c r="J125" s="29" t="s">
        <v>874</v>
      </c>
      <c r="L125" s="79">
        <v>40000</v>
      </c>
    </row>
    <row r="126" spans="1:12" ht="51" x14ac:dyDescent="0.25">
      <c r="A126" s="1" t="s">
        <v>614</v>
      </c>
      <c r="B126" s="32" t="s">
        <v>739</v>
      </c>
      <c r="C126" s="2" t="s">
        <v>430</v>
      </c>
      <c r="D126" s="2" t="s">
        <v>431</v>
      </c>
      <c r="E126" s="36">
        <v>3644600</v>
      </c>
      <c r="F126" s="31">
        <v>3572600</v>
      </c>
      <c r="G126" s="37">
        <v>2009902</v>
      </c>
      <c r="H126" s="29">
        <v>55</v>
      </c>
      <c r="I126" s="40">
        <v>5.5454545454545459</v>
      </c>
      <c r="J126" s="29" t="s">
        <v>875</v>
      </c>
      <c r="L126" s="79">
        <v>200000</v>
      </c>
    </row>
    <row r="127" spans="1:12" ht="51.75" thickBot="1" x14ac:dyDescent="0.3">
      <c r="A127" s="86" t="s">
        <v>614</v>
      </c>
      <c r="B127" s="68" t="s">
        <v>755</v>
      </c>
      <c r="C127" s="70" t="s">
        <v>498</v>
      </c>
      <c r="D127" s="70" t="s">
        <v>589</v>
      </c>
      <c r="E127" s="71">
        <v>768500</v>
      </c>
      <c r="F127" s="72">
        <v>570000</v>
      </c>
      <c r="G127" s="87">
        <v>198500</v>
      </c>
      <c r="H127" s="73">
        <v>25</v>
      </c>
      <c r="I127" s="74">
        <v>5.5454545454545459</v>
      </c>
      <c r="J127" s="73" t="s">
        <v>874</v>
      </c>
      <c r="K127" s="75"/>
      <c r="L127" s="80">
        <v>40000</v>
      </c>
    </row>
    <row r="128" spans="1:12" ht="51.75" thickTop="1" x14ac:dyDescent="0.25">
      <c r="A128" s="82" t="s">
        <v>614</v>
      </c>
      <c r="B128" s="60" t="s">
        <v>718</v>
      </c>
      <c r="C128" s="61" t="s">
        <v>154</v>
      </c>
      <c r="D128" s="83" t="s">
        <v>155</v>
      </c>
      <c r="E128" s="62">
        <v>795168</v>
      </c>
      <c r="F128" s="63">
        <v>795168</v>
      </c>
      <c r="G128" s="84">
        <v>180000</v>
      </c>
      <c r="H128" s="64">
        <v>22</v>
      </c>
      <c r="I128" s="65">
        <v>5.4545454545454541</v>
      </c>
      <c r="J128" s="64" t="s">
        <v>874</v>
      </c>
      <c r="L128" s="85"/>
    </row>
    <row r="129" spans="1:12" ht="51" x14ac:dyDescent="0.25">
      <c r="A129" s="1" t="s">
        <v>614</v>
      </c>
      <c r="B129" s="32" t="s">
        <v>734</v>
      </c>
      <c r="C129" s="34" t="s">
        <v>350</v>
      </c>
      <c r="D129" s="2" t="s">
        <v>352</v>
      </c>
      <c r="E129" s="36">
        <v>1124000</v>
      </c>
      <c r="F129" s="31">
        <v>1124000</v>
      </c>
      <c r="G129" s="37">
        <v>500000</v>
      </c>
      <c r="H129" s="29">
        <v>44</v>
      </c>
      <c r="I129" s="40">
        <v>5.3636363636363633</v>
      </c>
      <c r="J129" s="29" t="s">
        <v>875</v>
      </c>
      <c r="L129" s="54"/>
    </row>
    <row r="130" spans="1:12" ht="51" x14ac:dyDescent="0.25">
      <c r="A130" s="1" t="s">
        <v>614</v>
      </c>
      <c r="B130" s="32" t="s">
        <v>716</v>
      </c>
      <c r="C130" s="2" t="s">
        <v>143</v>
      </c>
      <c r="D130" s="34" t="s">
        <v>144</v>
      </c>
      <c r="E130" s="36">
        <v>545800</v>
      </c>
      <c r="F130" s="31">
        <v>545800</v>
      </c>
      <c r="G130" s="37">
        <v>160800</v>
      </c>
      <c r="H130" s="29">
        <v>29</v>
      </c>
      <c r="I130" s="40">
        <v>5.0909090909090908</v>
      </c>
      <c r="J130" s="29" t="s">
        <v>874</v>
      </c>
      <c r="L130" s="54"/>
    </row>
    <row r="131" spans="1:12" ht="102" x14ac:dyDescent="0.25">
      <c r="A131" s="1" t="s">
        <v>614</v>
      </c>
      <c r="B131" s="32" t="s">
        <v>730</v>
      </c>
      <c r="C131" s="2" t="s">
        <v>265</v>
      </c>
      <c r="D131" s="2" t="s">
        <v>322</v>
      </c>
      <c r="E131" s="36">
        <v>4398000</v>
      </c>
      <c r="F131" s="31">
        <v>3778000</v>
      </c>
      <c r="G131" s="37">
        <v>620000</v>
      </c>
      <c r="H131" s="29">
        <v>14</v>
      </c>
      <c r="I131" s="40">
        <v>4.9090909090909092</v>
      </c>
      <c r="J131" s="29" t="s">
        <v>874</v>
      </c>
      <c r="L131" s="54"/>
    </row>
    <row r="132" spans="1:12" ht="51" x14ac:dyDescent="0.25">
      <c r="A132" s="1" t="s">
        <v>614</v>
      </c>
      <c r="B132" s="32" t="s">
        <v>754</v>
      </c>
      <c r="C132" s="34" t="s">
        <v>498</v>
      </c>
      <c r="D132" s="34" t="s">
        <v>588</v>
      </c>
      <c r="E132" s="36">
        <v>911000</v>
      </c>
      <c r="F132" s="31">
        <v>740000</v>
      </c>
      <c r="G132" s="37">
        <v>171000</v>
      </c>
      <c r="H132" s="29">
        <v>18</v>
      </c>
      <c r="I132" s="40">
        <v>4.9090909090909092</v>
      </c>
      <c r="J132" s="29" t="s">
        <v>874</v>
      </c>
      <c r="L132" s="54"/>
    </row>
    <row r="133" spans="1:12" ht="51" x14ac:dyDescent="0.25">
      <c r="A133" s="1" t="s">
        <v>614</v>
      </c>
      <c r="B133" s="32" t="s">
        <v>726</v>
      </c>
      <c r="C133" s="34" t="s">
        <v>172</v>
      </c>
      <c r="D133" s="2" t="s">
        <v>275</v>
      </c>
      <c r="E133" s="36">
        <v>205000</v>
      </c>
      <c r="F133" s="31">
        <v>205000</v>
      </c>
      <c r="G133" s="37">
        <v>65000</v>
      </c>
      <c r="H133" s="29">
        <v>31</v>
      </c>
      <c r="I133" s="40">
        <v>4.9090909090909092</v>
      </c>
      <c r="J133" s="29" t="s">
        <v>874</v>
      </c>
      <c r="L133" s="54"/>
    </row>
    <row r="134" spans="1:12" ht="51" x14ac:dyDescent="0.25">
      <c r="A134" s="1" t="s">
        <v>614</v>
      </c>
      <c r="B134" s="32" t="s">
        <v>721</v>
      </c>
      <c r="C134" s="2" t="s">
        <v>223</v>
      </c>
      <c r="D134" s="2" t="s">
        <v>224</v>
      </c>
      <c r="E134" s="36">
        <v>545000</v>
      </c>
      <c r="F134" s="31">
        <v>545000</v>
      </c>
      <c r="G134" s="37">
        <v>185000</v>
      </c>
      <c r="H134" s="29">
        <v>33</v>
      </c>
      <c r="I134" s="40">
        <v>4.6363636363636367</v>
      </c>
      <c r="J134" s="29" t="s">
        <v>874</v>
      </c>
      <c r="L134" s="54"/>
    </row>
    <row r="135" spans="1:12" ht="51" x14ac:dyDescent="0.25">
      <c r="A135" s="1" t="s">
        <v>614</v>
      </c>
      <c r="B135" s="32" t="s">
        <v>748</v>
      </c>
      <c r="C135" s="34" t="s">
        <v>517</v>
      </c>
      <c r="D135" s="2" t="s">
        <v>518</v>
      </c>
      <c r="E135" s="36">
        <v>960000</v>
      </c>
      <c r="F135" s="31">
        <v>830000</v>
      </c>
      <c r="G135" s="37">
        <v>190000</v>
      </c>
      <c r="H135" s="29">
        <v>19</v>
      </c>
      <c r="I135" s="40">
        <v>4.5454545454545459</v>
      </c>
      <c r="J135" s="29" t="s">
        <v>874</v>
      </c>
      <c r="L135" s="54"/>
    </row>
    <row r="136" spans="1:12" ht="51" x14ac:dyDescent="0.25">
      <c r="A136" s="1" t="s">
        <v>614</v>
      </c>
      <c r="B136" s="32" t="s">
        <v>704</v>
      </c>
      <c r="C136" s="34" t="s">
        <v>29</v>
      </c>
      <c r="D136" s="34" t="s">
        <v>30</v>
      </c>
      <c r="E136" s="36">
        <v>6250000</v>
      </c>
      <c r="F136" s="31">
        <v>5800000</v>
      </c>
      <c r="G136" s="37">
        <v>2000000</v>
      </c>
      <c r="H136" s="29">
        <v>32</v>
      </c>
      <c r="I136" s="40">
        <v>3.6363636363636362</v>
      </c>
      <c r="J136" s="29" t="s">
        <v>874</v>
      </c>
      <c r="L136" s="54"/>
    </row>
    <row r="137" spans="1:12" ht="51" x14ac:dyDescent="0.25">
      <c r="A137" s="1" t="s">
        <v>614</v>
      </c>
      <c r="B137" s="32" t="s">
        <v>738</v>
      </c>
      <c r="C137" s="2" t="s">
        <v>420</v>
      </c>
      <c r="D137" s="34" t="s">
        <v>421</v>
      </c>
      <c r="E137" s="36">
        <v>2355000</v>
      </c>
      <c r="F137" s="31">
        <v>2355000</v>
      </c>
      <c r="G137" s="37">
        <v>500000</v>
      </c>
      <c r="H137" s="29">
        <v>21</v>
      </c>
      <c r="I137" s="40">
        <v>3</v>
      </c>
      <c r="J137" s="29" t="s">
        <v>874</v>
      </c>
      <c r="L137" s="90"/>
    </row>
    <row r="138" spans="1:12" ht="30" customHeight="1" x14ac:dyDescent="0.25">
      <c r="A138" s="137" t="s">
        <v>615</v>
      </c>
      <c r="B138" s="138"/>
      <c r="C138" s="43"/>
      <c r="D138" s="43"/>
      <c r="E138" s="43"/>
      <c r="F138" s="43"/>
      <c r="G138" s="43"/>
      <c r="H138" s="43"/>
      <c r="I138" s="43"/>
      <c r="J138" s="44"/>
      <c r="L138" s="52"/>
    </row>
    <row r="139" spans="1:12" ht="51" x14ac:dyDescent="0.25">
      <c r="A139" s="11" t="s">
        <v>615</v>
      </c>
      <c r="B139" s="33" t="s">
        <v>777</v>
      </c>
      <c r="C139" s="2" t="s">
        <v>553</v>
      </c>
      <c r="D139" s="2" t="s">
        <v>554</v>
      </c>
      <c r="E139" s="36">
        <v>2050000</v>
      </c>
      <c r="F139" s="31">
        <v>1940000</v>
      </c>
      <c r="G139" s="36">
        <v>400000</v>
      </c>
      <c r="H139" s="29">
        <v>19</v>
      </c>
      <c r="I139" s="40">
        <v>9.1818181818181817</v>
      </c>
      <c r="J139" s="29" t="s">
        <v>874</v>
      </c>
      <c r="L139" s="94">
        <v>400000</v>
      </c>
    </row>
    <row r="140" spans="1:12" ht="51" x14ac:dyDescent="0.25">
      <c r="A140" s="11" t="s">
        <v>615</v>
      </c>
      <c r="B140" s="33" t="s">
        <v>775</v>
      </c>
      <c r="C140" s="2" t="s">
        <v>473</v>
      </c>
      <c r="D140" s="2" t="s">
        <v>477</v>
      </c>
      <c r="E140" s="36">
        <v>2503601</v>
      </c>
      <c r="F140" s="31">
        <v>2503601</v>
      </c>
      <c r="G140" s="36">
        <v>753601</v>
      </c>
      <c r="H140" s="29">
        <v>30</v>
      </c>
      <c r="I140" s="40">
        <v>8.0909090909090917</v>
      </c>
      <c r="J140" s="29" t="s">
        <v>874</v>
      </c>
      <c r="L140" s="95">
        <v>753000</v>
      </c>
    </row>
    <row r="141" spans="1:12" ht="51" x14ac:dyDescent="0.25">
      <c r="A141" s="11" t="s">
        <v>615</v>
      </c>
      <c r="B141" s="33" t="s">
        <v>765</v>
      </c>
      <c r="C141" s="34" t="s">
        <v>291</v>
      </c>
      <c r="D141" s="2" t="s">
        <v>292</v>
      </c>
      <c r="E141" s="36">
        <v>3450000</v>
      </c>
      <c r="F141" s="31">
        <v>2960000</v>
      </c>
      <c r="G141" s="36">
        <v>500000</v>
      </c>
      <c r="H141" s="29">
        <v>14</v>
      </c>
      <c r="I141" s="40">
        <v>7.9090909090909092</v>
      </c>
      <c r="J141" s="29" t="s">
        <v>874</v>
      </c>
      <c r="L141" s="95">
        <v>500000</v>
      </c>
    </row>
    <row r="142" spans="1:12" ht="63.75" x14ac:dyDescent="0.25">
      <c r="A142" s="11" t="s">
        <v>615</v>
      </c>
      <c r="B142" s="33" t="s">
        <v>779</v>
      </c>
      <c r="C142" s="2" t="s">
        <v>573</v>
      </c>
      <c r="D142" s="2" t="s">
        <v>574</v>
      </c>
      <c r="E142" s="36">
        <v>240000</v>
      </c>
      <c r="F142" s="31">
        <v>240000</v>
      </c>
      <c r="G142" s="36">
        <v>100000</v>
      </c>
      <c r="H142" s="29">
        <v>41</v>
      </c>
      <c r="I142" s="40">
        <v>7.4545454545454541</v>
      </c>
      <c r="J142" s="29" t="s">
        <v>874</v>
      </c>
      <c r="L142" s="93">
        <v>90000</v>
      </c>
    </row>
    <row r="143" spans="1:12" ht="51" x14ac:dyDescent="0.25">
      <c r="A143" s="11" t="s">
        <v>615</v>
      </c>
      <c r="B143" s="33" t="s">
        <v>781</v>
      </c>
      <c r="C143" s="34" t="s">
        <v>579</v>
      </c>
      <c r="D143" s="2" t="s">
        <v>582</v>
      </c>
      <c r="E143" s="36">
        <v>175840</v>
      </c>
      <c r="F143" s="31">
        <v>175840</v>
      </c>
      <c r="G143" s="36">
        <v>75340</v>
      </c>
      <c r="H143" s="29">
        <v>42</v>
      </c>
      <c r="I143" s="40">
        <v>7.2727272727272725</v>
      </c>
      <c r="J143" s="29" t="s">
        <v>874</v>
      </c>
      <c r="L143" s="93">
        <v>60000</v>
      </c>
    </row>
    <row r="144" spans="1:12" ht="51" x14ac:dyDescent="0.25">
      <c r="A144" s="11" t="s">
        <v>615</v>
      </c>
      <c r="B144" s="33" t="s">
        <v>776</v>
      </c>
      <c r="C144" s="2" t="s">
        <v>542</v>
      </c>
      <c r="D144" s="2" t="s">
        <v>543</v>
      </c>
      <c r="E144" s="36">
        <v>6632800</v>
      </c>
      <c r="F144" s="31">
        <v>6232800</v>
      </c>
      <c r="G144" s="36">
        <v>700000</v>
      </c>
      <c r="H144" s="29">
        <v>10</v>
      </c>
      <c r="I144" s="40">
        <v>6.5454545454545459</v>
      </c>
      <c r="J144" s="29" t="s">
        <v>874</v>
      </c>
      <c r="L144" s="93">
        <v>250000</v>
      </c>
    </row>
    <row r="145" spans="1:12" ht="51" x14ac:dyDescent="0.25">
      <c r="A145" s="11" t="s">
        <v>615</v>
      </c>
      <c r="B145" s="33" t="s">
        <v>774</v>
      </c>
      <c r="C145" s="2" t="s">
        <v>447</v>
      </c>
      <c r="D145" s="2" t="s">
        <v>448</v>
      </c>
      <c r="E145" s="36">
        <v>720000</v>
      </c>
      <c r="F145" s="31">
        <v>560000</v>
      </c>
      <c r="G145" s="36">
        <v>160000</v>
      </c>
      <c r="H145" s="29">
        <v>22</v>
      </c>
      <c r="I145" s="40">
        <v>6.5454545454545459</v>
      </c>
      <c r="J145" s="29" t="s">
        <v>874</v>
      </c>
      <c r="L145" s="93">
        <v>80000</v>
      </c>
    </row>
    <row r="146" spans="1:12" ht="51" x14ac:dyDescent="0.25">
      <c r="A146" s="11" t="s">
        <v>615</v>
      </c>
      <c r="B146" s="33" t="s">
        <v>764</v>
      </c>
      <c r="C146" s="2" t="s">
        <v>280</v>
      </c>
      <c r="D146" s="2" t="s">
        <v>282</v>
      </c>
      <c r="E146" s="36">
        <v>1356614</v>
      </c>
      <c r="F146" s="31">
        <v>1356614</v>
      </c>
      <c r="G146" s="36">
        <v>496114</v>
      </c>
      <c r="H146" s="29">
        <v>36</v>
      </c>
      <c r="I146" s="40">
        <v>6.4545454545454541</v>
      </c>
      <c r="J146" s="29" t="s">
        <v>874</v>
      </c>
      <c r="L146" s="93">
        <v>150000</v>
      </c>
    </row>
    <row r="147" spans="1:12" ht="51" x14ac:dyDescent="0.25">
      <c r="A147" s="11" t="s">
        <v>615</v>
      </c>
      <c r="B147" s="33" t="s">
        <v>768</v>
      </c>
      <c r="C147" s="2" t="s">
        <v>391</v>
      </c>
      <c r="D147" s="2" t="s">
        <v>398</v>
      </c>
      <c r="E147" s="36">
        <v>18630000</v>
      </c>
      <c r="F147" s="31">
        <v>18230000</v>
      </c>
      <c r="G147" s="36">
        <v>910000</v>
      </c>
      <c r="H147" s="29">
        <v>4</v>
      </c>
      <c r="I147" s="40">
        <v>6.3636363636363633</v>
      </c>
      <c r="J147" s="29" t="s">
        <v>874</v>
      </c>
      <c r="L147" s="93">
        <v>250000</v>
      </c>
    </row>
    <row r="148" spans="1:12" ht="51" x14ac:dyDescent="0.25">
      <c r="A148" s="11" t="s">
        <v>615</v>
      </c>
      <c r="B148" s="33" t="s">
        <v>761</v>
      </c>
      <c r="C148" s="2" t="s">
        <v>186</v>
      </c>
      <c r="D148" s="2" t="s">
        <v>187</v>
      </c>
      <c r="E148" s="36">
        <v>19060900</v>
      </c>
      <c r="F148" s="31">
        <v>19060900</v>
      </c>
      <c r="G148" s="36">
        <v>900000</v>
      </c>
      <c r="H148" s="29">
        <v>4</v>
      </c>
      <c r="I148" s="40">
        <v>6.1818181818181817</v>
      </c>
      <c r="J148" s="29" t="s">
        <v>874</v>
      </c>
      <c r="L148" s="93">
        <v>200000</v>
      </c>
    </row>
    <row r="149" spans="1:12" ht="51" x14ac:dyDescent="0.25">
      <c r="A149" s="11" t="s">
        <v>615</v>
      </c>
      <c r="B149" s="33" t="s">
        <v>780</v>
      </c>
      <c r="C149" s="2" t="s">
        <v>579</v>
      </c>
      <c r="D149" s="2" t="s">
        <v>580</v>
      </c>
      <c r="E149" s="36">
        <v>165240</v>
      </c>
      <c r="F149" s="31">
        <v>165240</v>
      </c>
      <c r="G149" s="36">
        <v>78940</v>
      </c>
      <c r="H149" s="29">
        <v>47</v>
      </c>
      <c r="I149" s="40">
        <v>6.1818181818181817</v>
      </c>
      <c r="J149" s="29" t="s">
        <v>874</v>
      </c>
      <c r="L149" s="93">
        <v>40000</v>
      </c>
    </row>
    <row r="150" spans="1:12" ht="51" x14ac:dyDescent="0.25">
      <c r="A150" s="11" t="s">
        <v>615</v>
      </c>
      <c r="B150" s="33" t="s">
        <v>769</v>
      </c>
      <c r="C150" s="2" t="s">
        <v>391</v>
      </c>
      <c r="D150" s="2" t="s">
        <v>399</v>
      </c>
      <c r="E150" s="36">
        <v>2495000</v>
      </c>
      <c r="F150" s="31">
        <v>2450000</v>
      </c>
      <c r="G150" s="36">
        <v>740000</v>
      </c>
      <c r="H150" s="29">
        <v>29</v>
      </c>
      <c r="I150" s="40">
        <v>6</v>
      </c>
      <c r="J150" s="29" t="s">
        <v>874</v>
      </c>
      <c r="L150" s="93">
        <v>70000</v>
      </c>
    </row>
    <row r="151" spans="1:12" ht="51" x14ac:dyDescent="0.25">
      <c r="A151" s="11" t="s">
        <v>615</v>
      </c>
      <c r="B151" s="33" t="s">
        <v>760</v>
      </c>
      <c r="C151" s="2" t="s">
        <v>172</v>
      </c>
      <c r="D151" s="2" t="s">
        <v>173</v>
      </c>
      <c r="E151" s="36">
        <v>355000</v>
      </c>
      <c r="F151" s="31">
        <v>355000</v>
      </c>
      <c r="G151" s="36">
        <v>150000</v>
      </c>
      <c r="H151" s="29">
        <v>42</v>
      </c>
      <c r="I151" s="40">
        <v>6</v>
      </c>
      <c r="J151" s="29" t="s">
        <v>874</v>
      </c>
      <c r="L151" s="93">
        <v>40000</v>
      </c>
    </row>
    <row r="152" spans="1:12" ht="51.75" thickBot="1" x14ac:dyDescent="0.3">
      <c r="A152" s="98" t="s">
        <v>615</v>
      </c>
      <c r="B152" s="99" t="s">
        <v>763</v>
      </c>
      <c r="C152" s="70" t="s">
        <v>239</v>
      </c>
      <c r="D152" s="70" t="s">
        <v>240</v>
      </c>
      <c r="E152" s="71">
        <v>445980</v>
      </c>
      <c r="F152" s="72">
        <v>445980</v>
      </c>
      <c r="G152" s="71">
        <v>160000</v>
      </c>
      <c r="H152" s="73">
        <v>35</v>
      </c>
      <c r="I152" s="74">
        <v>5.8181818181818183</v>
      </c>
      <c r="J152" s="73" t="s">
        <v>874</v>
      </c>
      <c r="K152" s="75"/>
      <c r="L152" s="100">
        <v>40000</v>
      </c>
    </row>
    <row r="153" spans="1:12" ht="51.75" thickTop="1" x14ac:dyDescent="0.25">
      <c r="A153" s="96" t="s">
        <v>615</v>
      </c>
      <c r="B153" s="97" t="s">
        <v>759</v>
      </c>
      <c r="C153" s="61" t="s">
        <v>112</v>
      </c>
      <c r="D153" s="61" t="s">
        <v>113</v>
      </c>
      <c r="E153" s="62">
        <v>854000</v>
      </c>
      <c r="F153" s="63">
        <v>673000</v>
      </c>
      <c r="G153" s="62">
        <v>334000</v>
      </c>
      <c r="H153" s="64">
        <v>39</v>
      </c>
      <c r="I153" s="65">
        <v>5.3636363636363633</v>
      </c>
      <c r="J153" s="64" t="s">
        <v>874</v>
      </c>
      <c r="L153" s="66"/>
    </row>
    <row r="154" spans="1:12" ht="76.5" x14ac:dyDescent="0.25">
      <c r="A154" s="11" t="s">
        <v>615</v>
      </c>
      <c r="B154" s="33" t="s">
        <v>778</v>
      </c>
      <c r="C154" s="2" t="s">
        <v>112</v>
      </c>
      <c r="D154" s="2" t="s">
        <v>555</v>
      </c>
      <c r="E154" s="36">
        <v>1192000</v>
      </c>
      <c r="F154" s="31">
        <v>993000</v>
      </c>
      <c r="G154" s="36">
        <v>412000</v>
      </c>
      <c r="H154" s="29">
        <v>34</v>
      </c>
      <c r="I154" s="40">
        <v>5.2727272727272725</v>
      </c>
      <c r="J154" s="29" t="s">
        <v>874</v>
      </c>
      <c r="L154" s="58"/>
    </row>
    <row r="155" spans="1:12" ht="51" x14ac:dyDescent="0.25">
      <c r="A155" s="11" t="s">
        <v>615</v>
      </c>
      <c r="B155" s="33" t="s">
        <v>770</v>
      </c>
      <c r="C155" s="2" t="s">
        <v>402</v>
      </c>
      <c r="D155" s="2" t="s">
        <v>403</v>
      </c>
      <c r="E155" s="36">
        <v>183100</v>
      </c>
      <c r="F155" s="31">
        <v>183100</v>
      </c>
      <c r="G155" s="36">
        <v>130000</v>
      </c>
      <c r="H155" s="29">
        <v>70</v>
      </c>
      <c r="I155" s="40">
        <v>5.1818181818181817</v>
      </c>
      <c r="J155" s="29" t="s">
        <v>874</v>
      </c>
      <c r="L155" s="58"/>
    </row>
    <row r="156" spans="1:12" ht="51" x14ac:dyDescent="0.25">
      <c r="A156" s="11" t="s">
        <v>615</v>
      </c>
      <c r="B156" s="33" t="s">
        <v>767</v>
      </c>
      <c r="C156" s="2" t="s">
        <v>387</v>
      </c>
      <c r="D156" s="2" t="s">
        <v>388</v>
      </c>
      <c r="E156" s="36">
        <v>6930000</v>
      </c>
      <c r="F156" s="31">
        <v>6930000</v>
      </c>
      <c r="G156" s="36">
        <v>980000</v>
      </c>
      <c r="H156" s="29">
        <v>14</v>
      </c>
      <c r="I156" s="40">
        <v>4.9090909090909092</v>
      </c>
      <c r="J156" s="29" t="s">
        <v>874</v>
      </c>
      <c r="L156" s="58"/>
    </row>
    <row r="157" spans="1:12" ht="51" x14ac:dyDescent="0.25">
      <c r="A157" s="11" t="s">
        <v>615</v>
      </c>
      <c r="B157" s="33" t="s">
        <v>772</v>
      </c>
      <c r="C157" s="2" t="s">
        <v>427</v>
      </c>
      <c r="D157" s="2" t="s">
        <v>428</v>
      </c>
      <c r="E157" s="36">
        <v>12403000</v>
      </c>
      <c r="F157" s="31">
        <v>12403000</v>
      </c>
      <c r="G157" s="36">
        <v>3183000</v>
      </c>
      <c r="H157" s="29">
        <v>25</v>
      </c>
      <c r="I157" s="40">
        <v>4.7272727272727275</v>
      </c>
      <c r="J157" s="29" t="s">
        <v>874</v>
      </c>
      <c r="L157" s="58"/>
    </row>
    <row r="158" spans="1:12" ht="51" x14ac:dyDescent="0.25">
      <c r="A158" s="11" t="s">
        <v>615</v>
      </c>
      <c r="B158" s="33" t="s">
        <v>762</v>
      </c>
      <c r="C158" s="2" t="s">
        <v>217</v>
      </c>
      <c r="D158" s="2" t="s">
        <v>218</v>
      </c>
      <c r="E158" s="36">
        <v>1144000</v>
      </c>
      <c r="F158" s="31">
        <v>844000</v>
      </c>
      <c r="G158" s="36">
        <v>490000</v>
      </c>
      <c r="H158" s="29">
        <v>42</v>
      </c>
      <c r="I158" s="40">
        <v>4.3636363636363633</v>
      </c>
      <c r="J158" s="29" t="s">
        <v>874</v>
      </c>
      <c r="L158" s="58"/>
    </row>
    <row r="159" spans="1:12" ht="63.75" x14ac:dyDescent="0.25">
      <c r="A159" s="11" t="s">
        <v>615</v>
      </c>
      <c r="B159" s="33" t="s">
        <v>771</v>
      </c>
      <c r="C159" s="2" t="s">
        <v>406</v>
      </c>
      <c r="D159" s="2" t="s">
        <v>411</v>
      </c>
      <c r="E159" s="36">
        <v>56415000</v>
      </c>
      <c r="F159" s="31">
        <v>56415000</v>
      </c>
      <c r="G159" s="36">
        <v>950000</v>
      </c>
      <c r="H159" s="29">
        <v>1</v>
      </c>
      <c r="I159" s="40">
        <v>3.7272727272727271</v>
      </c>
      <c r="J159" s="29" t="s">
        <v>874</v>
      </c>
      <c r="L159" s="58"/>
    </row>
    <row r="160" spans="1:12" ht="51" x14ac:dyDescent="0.25">
      <c r="A160" s="11" t="s">
        <v>615</v>
      </c>
      <c r="B160" s="33" t="s">
        <v>773</v>
      </c>
      <c r="C160" s="2" t="s">
        <v>406</v>
      </c>
      <c r="D160" s="2" t="s">
        <v>433</v>
      </c>
      <c r="E160" s="36">
        <v>11450000</v>
      </c>
      <c r="F160" s="31">
        <v>11450000</v>
      </c>
      <c r="G160" s="36">
        <v>890000</v>
      </c>
      <c r="H160" s="29">
        <v>7</v>
      </c>
      <c r="I160" s="40">
        <v>3.6363636363636362</v>
      </c>
      <c r="J160" s="29" t="s">
        <v>874</v>
      </c>
      <c r="L160" s="58"/>
    </row>
    <row r="161" spans="1:12" ht="51" x14ac:dyDescent="0.25">
      <c r="A161" s="11" t="s">
        <v>615</v>
      </c>
      <c r="B161" s="33" t="s">
        <v>766</v>
      </c>
      <c r="C161" s="2" t="s">
        <v>293</v>
      </c>
      <c r="D161" s="34" t="s">
        <v>294</v>
      </c>
      <c r="E161" s="36">
        <v>2743000</v>
      </c>
      <c r="F161" s="31">
        <v>2651000</v>
      </c>
      <c r="G161" s="36">
        <v>450000</v>
      </c>
      <c r="H161" s="29">
        <v>16</v>
      </c>
      <c r="I161" s="40">
        <v>3</v>
      </c>
      <c r="J161" s="29" t="s">
        <v>874</v>
      </c>
      <c r="L161" s="58"/>
    </row>
    <row r="162" spans="1:12" ht="51" x14ac:dyDescent="0.25">
      <c r="A162" s="11" t="s">
        <v>615</v>
      </c>
      <c r="B162" s="33" t="s">
        <v>758</v>
      </c>
      <c r="C162" s="2" t="s">
        <v>43</v>
      </c>
      <c r="D162" s="2" t="s">
        <v>44</v>
      </c>
      <c r="E162" s="36">
        <v>1800000</v>
      </c>
      <c r="F162" s="31">
        <v>1350000</v>
      </c>
      <c r="G162" s="36">
        <v>450000</v>
      </c>
      <c r="H162" s="29">
        <v>25</v>
      </c>
      <c r="I162" s="40">
        <v>2.9090909090909092</v>
      </c>
      <c r="J162" s="29" t="s">
        <v>874</v>
      </c>
      <c r="L162" s="88"/>
    </row>
    <row r="163" spans="1:12" ht="30" customHeight="1" thickBot="1" x14ac:dyDescent="0.3">
      <c r="A163" s="137" t="s">
        <v>616</v>
      </c>
      <c r="B163" s="138"/>
      <c r="C163" s="43"/>
      <c r="D163" s="43"/>
      <c r="E163" s="43"/>
      <c r="F163" s="43"/>
      <c r="G163" s="43"/>
      <c r="H163" s="43"/>
      <c r="I163" s="43"/>
      <c r="J163" s="44"/>
      <c r="L163" s="89"/>
    </row>
    <row r="164" spans="1:12" ht="63.75" x14ac:dyDescent="0.25">
      <c r="A164" s="13" t="s">
        <v>616</v>
      </c>
      <c r="B164" s="33" t="s">
        <v>802</v>
      </c>
      <c r="C164" s="2" t="s">
        <v>400</v>
      </c>
      <c r="D164" s="2" t="s">
        <v>401</v>
      </c>
      <c r="E164" s="36">
        <v>140000</v>
      </c>
      <c r="F164" s="31">
        <v>140000</v>
      </c>
      <c r="G164" s="36">
        <v>98000</v>
      </c>
      <c r="H164" s="29">
        <v>70</v>
      </c>
      <c r="I164" s="40">
        <v>8.6363636363636367</v>
      </c>
      <c r="J164" s="29" t="s">
        <v>874</v>
      </c>
      <c r="L164" s="101">
        <v>98000</v>
      </c>
    </row>
    <row r="165" spans="1:12" ht="63.75" x14ac:dyDescent="0.25">
      <c r="A165" s="13" t="s">
        <v>616</v>
      </c>
      <c r="B165" s="33" t="s">
        <v>800</v>
      </c>
      <c r="C165" s="2" t="s">
        <v>389</v>
      </c>
      <c r="D165" s="2" t="s">
        <v>390</v>
      </c>
      <c r="E165" s="36">
        <v>800000</v>
      </c>
      <c r="F165" s="31">
        <v>800000</v>
      </c>
      <c r="G165" s="36">
        <v>450000</v>
      </c>
      <c r="H165" s="29">
        <v>56</v>
      </c>
      <c r="I165" s="40">
        <v>8.0909090909090917</v>
      </c>
      <c r="J165" s="29" t="s">
        <v>874</v>
      </c>
      <c r="L165" s="92">
        <v>450000</v>
      </c>
    </row>
    <row r="166" spans="1:12" ht="63.75" x14ac:dyDescent="0.25">
      <c r="A166" s="13" t="s">
        <v>616</v>
      </c>
      <c r="B166" s="33" t="s">
        <v>795</v>
      </c>
      <c r="C166" s="2" t="s">
        <v>302</v>
      </c>
      <c r="D166" s="2" t="s">
        <v>303</v>
      </c>
      <c r="E166" s="36">
        <v>797000</v>
      </c>
      <c r="F166" s="31">
        <v>797000</v>
      </c>
      <c r="G166" s="36">
        <v>497000</v>
      </c>
      <c r="H166" s="29">
        <v>62</v>
      </c>
      <c r="I166" s="40">
        <v>8.0909090909090917</v>
      </c>
      <c r="J166" s="29" t="s">
        <v>874</v>
      </c>
      <c r="L166" s="92">
        <v>497000</v>
      </c>
    </row>
    <row r="167" spans="1:12" ht="63.75" x14ac:dyDescent="0.25">
      <c r="A167" s="13" t="s">
        <v>616</v>
      </c>
      <c r="B167" s="33" t="s">
        <v>797</v>
      </c>
      <c r="C167" s="2" t="s">
        <v>329</v>
      </c>
      <c r="D167" s="2" t="s">
        <v>333</v>
      </c>
      <c r="E167" s="36">
        <v>853040</v>
      </c>
      <c r="F167" s="31">
        <v>828040</v>
      </c>
      <c r="G167" s="36">
        <v>100000</v>
      </c>
      <c r="H167" s="29">
        <v>11</v>
      </c>
      <c r="I167" s="40">
        <v>7.9090909090909092</v>
      </c>
      <c r="J167" s="29" t="s">
        <v>874</v>
      </c>
      <c r="L167" s="92">
        <v>100000</v>
      </c>
    </row>
    <row r="168" spans="1:12" ht="63.75" x14ac:dyDescent="0.25">
      <c r="A168" s="13" t="s">
        <v>616</v>
      </c>
      <c r="B168" s="33" t="s">
        <v>794</v>
      </c>
      <c r="C168" s="2" t="s">
        <v>286</v>
      </c>
      <c r="D168" s="2" t="s">
        <v>287</v>
      </c>
      <c r="E168" s="36">
        <v>233500</v>
      </c>
      <c r="F168" s="31">
        <v>233500</v>
      </c>
      <c r="G168" s="36">
        <v>107500</v>
      </c>
      <c r="H168" s="29">
        <v>46</v>
      </c>
      <c r="I168" s="40">
        <v>7.5454545454545459</v>
      </c>
      <c r="J168" s="29" t="s">
        <v>874</v>
      </c>
      <c r="L168" s="102">
        <v>100000</v>
      </c>
    </row>
    <row r="169" spans="1:12" ht="63.75" x14ac:dyDescent="0.25">
      <c r="A169" s="13" t="s">
        <v>616</v>
      </c>
      <c r="B169" s="33" t="s">
        <v>784</v>
      </c>
      <c r="C169" s="2" t="s">
        <v>90</v>
      </c>
      <c r="D169" s="2" t="s">
        <v>91</v>
      </c>
      <c r="E169" s="36">
        <v>621500</v>
      </c>
      <c r="F169" s="31">
        <v>606500</v>
      </c>
      <c r="G169" s="36">
        <v>201500</v>
      </c>
      <c r="H169" s="29">
        <v>32</v>
      </c>
      <c r="I169" s="40">
        <v>7.5454545454545459</v>
      </c>
      <c r="J169" s="29" t="s">
        <v>874</v>
      </c>
      <c r="L169" s="102">
        <v>190000</v>
      </c>
    </row>
    <row r="170" spans="1:12" ht="63.75" x14ac:dyDescent="0.25">
      <c r="A170" s="13" t="s">
        <v>616</v>
      </c>
      <c r="B170" s="33" t="s">
        <v>785</v>
      </c>
      <c r="C170" s="2" t="s">
        <v>95</v>
      </c>
      <c r="D170" s="2" t="s">
        <v>96</v>
      </c>
      <c r="E170" s="36">
        <v>1041320</v>
      </c>
      <c r="F170" s="31">
        <v>1041320</v>
      </c>
      <c r="G170" s="36">
        <v>272000</v>
      </c>
      <c r="H170" s="29">
        <v>26</v>
      </c>
      <c r="I170" s="40">
        <v>7.4545454545454541</v>
      </c>
      <c r="J170" s="29" t="s">
        <v>874</v>
      </c>
      <c r="L170" s="102">
        <v>260000</v>
      </c>
    </row>
    <row r="171" spans="1:12" ht="63.75" x14ac:dyDescent="0.25">
      <c r="A171" s="13" t="s">
        <v>616</v>
      </c>
      <c r="B171" s="33" t="s">
        <v>799</v>
      </c>
      <c r="C171" s="2" t="s">
        <v>376</v>
      </c>
      <c r="D171" s="2" t="s">
        <v>377</v>
      </c>
      <c r="E171" s="36">
        <v>620000</v>
      </c>
      <c r="F171" s="31">
        <v>620000</v>
      </c>
      <c r="G171" s="36">
        <v>430000</v>
      </c>
      <c r="H171" s="29">
        <v>69</v>
      </c>
      <c r="I171" s="40">
        <v>7.4</v>
      </c>
      <c r="J171" s="29" t="s">
        <v>874</v>
      </c>
      <c r="L171" s="102">
        <v>400000</v>
      </c>
    </row>
    <row r="172" spans="1:12" ht="63.75" x14ac:dyDescent="0.25">
      <c r="A172" s="13" t="s">
        <v>616</v>
      </c>
      <c r="B172" s="33" t="s">
        <v>798</v>
      </c>
      <c r="C172" s="2" t="s">
        <v>368</v>
      </c>
      <c r="D172" s="2" t="s">
        <v>369</v>
      </c>
      <c r="E172" s="36">
        <v>385000</v>
      </c>
      <c r="F172" s="31">
        <v>385000</v>
      </c>
      <c r="G172" s="36">
        <v>95000</v>
      </c>
      <c r="H172" s="29">
        <v>24</v>
      </c>
      <c r="I172" s="40">
        <v>7.3636363636363633</v>
      </c>
      <c r="J172" s="29" t="s">
        <v>874</v>
      </c>
      <c r="L172" s="102">
        <v>70000</v>
      </c>
    </row>
    <row r="173" spans="1:12" ht="63.75" x14ac:dyDescent="0.25">
      <c r="A173" s="13" t="s">
        <v>616</v>
      </c>
      <c r="B173" s="33" t="s">
        <v>811</v>
      </c>
      <c r="C173" s="2" t="s">
        <v>562</v>
      </c>
      <c r="D173" s="2" t="s">
        <v>563</v>
      </c>
      <c r="E173" s="36">
        <v>698000</v>
      </c>
      <c r="F173" s="31">
        <v>698000</v>
      </c>
      <c r="G173" s="36">
        <v>252000</v>
      </c>
      <c r="H173" s="29">
        <v>36</v>
      </c>
      <c r="I173" s="40">
        <v>7.3636363636363633</v>
      </c>
      <c r="J173" s="29" t="s">
        <v>874</v>
      </c>
      <c r="L173" s="102">
        <v>220000</v>
      </c>
    </row>
    <row r="174" spans="1:12" ht="63.75" x14ac:dyDescent="0.25">
      <c r="A174" s="13" t="s">
        <v>616</v>
      </c>
      <c r="B174" s="33" t="s">
        <v>809</v>
      </c>
      <c r="C174" s="2" t="s">
        <v>443</v>
      </c>
      <c r="D174" s="2" t="s">
        <v>504</v>
      </c>
      <c r="E174" s="36">
        <v>460000</v>
      </c>
      <c r="F174" s="31">
        <v>286000</v>
      </c>
      <c r="G174" s="36">
        <v>200000</v>
      </c>
      <c r="H174" s="29">
        <v>43</v>
      </c>
      <c r="I174" s="40">
        <v>7.1818181818181817</v>
      </c>
      <c r="J174" s="29" t="s">
        <v>874</v>
      </c>
      <c r="L174" s="102">
        <v>160000</v>
      </c>
    </row>
    <row r="175" spans="1:12" ht="63.75" x14ac:dyDescent="0.25">
      <c r="A175" s="13" t="s">
        <v>616</v>
      </c>
      <c r="B175" s="33" t="s">
        <v>806</v>
      </c>
      <c r="C175" s="2" t="s">
        <v>475</v>
      </c>
      <c r="D175" s="2" t="s">
        <v>476</v>
      </c>
      <c r="E175" s="36">
        <v>235000</v>
      </c>
      <c r="F175" s="31">
        <v>235000</v>
      </c>
      <c r="G175" s="36">
        <v>125000</v>
      </c>
      <c r="H175" s="29">
        <v>53</v>
      </c>
      <c r="I175" s="40">
        <v>7.0909090909090908</v>
      </c>
      <c r="J175" s="29" t="s">
        <v>874</v>
      </c>
      <c r="L175" s="102">
        <v>100000</v>
      </c>
    </row>
    <row r="176" spans="1:12" ht="63.75" x14ac:dyDescent="0.25">
      <c r="A176" s="13" t="s">
        <v>616</v>
      </c>
      <c r="B176" s="33" t="s">
        <v>791</v>
      </c>
      <c r="C176" s="2" t="s">
        <v>236</v>
      </c>
      <c r="D176" s="2" t="s">
        <v>237</v>
      </c>
      <c r="E176" s="36">
        <v>397000</v>
      </c>
      <c r="F176" s="31">
        <v>337000</v>
      </c>
      <c r="G176" s="36">
        <v>179500</v>
      </c>
      <c r="H176" s="29">
        <v>45</v>
      </c>
      <c r="I176" s="40">
        <v>7</v>
      </c>
      <c r="J176" s="29" t="s">
        <v>874</v>
      </c>
      <c r="L176" s="102">
        <v>100000</v>
      </c>
    </row>
    <row r="177" spans="1:12" ht="63.75" x14ac:dyDescent="0.25">
      <c r="A177" s="13" t="s">
        <v>616</v>
      </c>
      <c r="B177" s="33" t="s">
        <v>810</v>
      </c>
      <c r="C177" s="2" t="s">
        <v>538</v>
      </c>
      <c r="D177" s="2" t="s">
        <v>539</v>
      </c>
      <c r="E177" s="36">
        <v>971000</v>
      </c>
      <c r="F177" s="31">
        <v>971000</v>
      </c>
      <c r="G177" s="36">
        <v>195000</v>
      </c>
      <c r="H177" s="29">
        <v>20</v>
      </c>
      <c r="I177" s="40">
        <v>6.9090909090909092</v>
      </c>
      <c r="J177" s="29" t="s">
        <v>874</v>
      </c>
      <c r="L177" s="102">
        <v>100000</v>
      </c>
    </row>
    <row r="178" spans="1:12" ht="63.75" x14ac:dyDescent="0.25">
      <c r="A178" s="12" t="s">
        <v>616</v>
      </c>
      <c r="B178" s="33" t="s">
        <v>782</v>
      </c>
      <c r="C178" s="2" t="s">
        <v>32</v>
      </c>
      <c r="D178" s="2" t="s">
        <v>66</v>
      </c>
      <c r="E178" s="36">
        <v>100000</v>
      </c>
      <c r="F178" s="31">
        <v>100000</v>
      </c>
      <c r="G178" s="36">
        <v>70000</v>
      </c>
      <c r="H178" s="29">
        <v>70</v>
      </c>
      <c r="I178" s="40">
        <v>6.4545454545454541</v>
      </c>
      <c r="J178" s="29" t="s">
        <v>874</v>
      </c>
      <c r="L178" s="102">
        <v>40000</v>
      </c>
    </row>
    <row r="179" spans="1:12" ht="63.75" x14ac:dyDescent="0.25">
      <c r="A179" s="13" t="s">
        <v>616</v>
      </c>
      <c r="B179" s="33" t="s">
        <v>805</v>
      </c>
      <c r="C179" s="2" t="s">
        <v>469</v>
      </c>
      <c r="D179" s="2" t="s">
        <v>470</v>
      </c>
      <c r="E179" s="36">
        <v>997000</v>
      </c>
      <c r="F179" s="31">
        <v>800000</v>
      </c>
      <c r="G179" s="36">
        <v>197000</v>
      </c>
      <c r="H179" s="29">
        <v>19</v>
      </c>
      <c r="I179" s="40">
        <v>6.4545454545454541</v>
      </c>
      <c r="J179" s="29" t="s">
        <v>874</v>
      </c>
      <c r="L179" s="102">
        <v>60000</v>
      </c>
    </row>
    <row r="180" spans="1:12" ht="63.75" x14ac:dyDescent="0.25">
      <c r="A180" s="13" t="s">
        <v>616</v>
      </c>
      <c r="B180" s="33" t="s">
        <v>789</v>
      </c>
      <c r="C180" s="2" t="s">
        <v>211</v>
      </c>
      <c r="D180" s="2" t="s">
        <v>212</v>
      </c>
      <c r="E180" s="36">
        <v>148500</v>
      </c>
      <c r="F180" s="31">
        <v>133500</v>
      </c>
      <c r="G180" s="36">
        <v>92500</v>
      </c>
      <c r="H180" s="29">
        <v>62</v>
      </c>
      <c r="I180" s="40">
        <v>6.3636363636363633</v>
      </c>
      <c r="J180" s="29" t="s">
        <v>874</v>
      </c>
      <c r="L180" s="102">
        <v>40000</v>
      </c>
    </row>
    <row r="181" spans="1:12" ht="63.75" x14ac:dyDescent="0.25">
      <c r="A181" s="13" t="s">
        <v>616</v>
      </c>
      <c r="B181" s="33" t="s">
        <v>808</v>
      </c>
      <c r="C181" s="2" t="s">
        <v>502</v>
      </c>
      <c r="D181" s="2" t="s">
        <v>503</v>
      </c>
      <c r="E181" s="36">
        <v>315000</v>
      </c>
      <c r="F181" s="31">
        <v>315000</v>
      </c>
      <c r="G181" s="36">
        <v>65000</v>
      </c>
      <c r="H181" s="29">
        <v>20</v>
      </c>
      <c r="I181" s="40">
        <v>6.2727272727272725</v>
      </c>
      <c r="J181" s="29" t="s">
        <v>874</v>
      </c>
      <c r="L181" s="102">
        <v>40000</v>
      </c>
    </row>
    <row r="182" spans="1:12" ht="63.75" x14ac:dyDescent="0.25">
      <c r="A182" s="13" t="s">
        <v>616</v>
      </c>
      <c r="B182" s="33" t="s">
        <v>790</v>
      </c>
      <c r="C182" s="2" t="s">
        <v>226</v>
      </c>
      <c r="D182" s="2" t="s">
        <v>230</v>
      </c>
      <c r="E182" s="36">
        <v>445000</v>
      </c>
      <c r="F182" s="31">
        <v>445000</v>
      </c>
      <c r="G182" s="36">
        <v>120000</v>
      </c>
      <c r="H182" s="29">
        <v>26</v>
      </c>
      <c r="I182" s="40">
        <v>6.1818181818181817</v>
      </c>
      <c r="J182" s="29" t="s">
        <v>874</v>
      </c>
      <c r="L182" s="102">
        <v>40000</v>
      </c>
    </row>
    <row r="183" spans="1:12" ht="64.5" thickBot="1" x14ac:dyDescent="0.3">
      <c r="A183" s="104" t="s">
        <v>616</v>
      </c>
      <c r="B183" s="99" t="s">
        <v>807</v>
      </c>
      <c r="C183" s="70" t="s">
        <v>495</v>
      </c>
      <c r="D183" s="70" t="s">
        <v>496</v>
      </c>
      <c r="E183" s="71">
        <v>350000</v>
      </c>
      <c r="F183" s="72">
        <v>350000</v>
      </c>
      <c r="G183" s="71">
        <v>170000</v>
      </c>
      <c r="H183" s="73">
        <v>48</v>
      </c>
      <c r="I183" s="74">
        <v>5.5454545454545459</v>
      </c>
      <c r="J183" s="73" t="s">
        <v>874</v>
      </c>
      <c r="K183" s="75"/>
      <c r="L183" s="105">
        <v>40000</v>
      </c>
    </row>
    <row r="184" spans="1:12" ht="64.5" thickTop="1" x14ac:dyDescent="0.25">
      <c r="A184" s="103" t="s">
        <v>616</v>
      </c>
      <c r="B184" s="97" t="s">
        <v>792</v>
      </c>
      <c r="C184" s="61" t="s">
        <v>265</v>
      </c>
      <c r="D184" s="61" t="s">
        <v>266</v>
      </c>
      <c r="E184" s="62">
        <v>1018150</v>
      </c>
      <c r="F184" s="63">
        <v>668150</v>
      </c>
      <c r="G184" s="62">
        <v>350000</v>
      </c>
      <c r="H184" s="64">
        <v>34</v>
      </c>
      <c r="I184" s="65">
        <v>5.3636363636363633</v>
      </c>
      <c r="J184" s="64" t="s">
        <v>874</v>
      </c>
      <c r="L184" s="66"/>
    </row>
    <row r="185" spans="1:12" ht="63.75" x14ac:dyDescent="0.25">
      <c r="A185" s="13" t="s">
        <v>616</v>
      </c>
      <c r="B185" s="33" t="s">
        <v>801</v>
      </c>
      <c r="C185" s="2" t="s">
        <v>393</v>
      </c>
      <c r="D185" s="2" t="s">
        <v>394</v>
      </c>
      <c r="E185" s="36">
        <v>387000</v>
      </c>
      <c r="F185" s="31">
        <v>387000</v>
      </c>
      <c r="G185" s="36">
        <v>270000</v>
      </c>
      <c r="H185" s="29">
        <v>69</v>
      </c>
      <c r="I185" s="40">
        <v>5.2727272727272725</v>
      </c>
      <c r="J185" s="29" t="s">
        <v>874</v>
      </c>
      <c r="L185" s="58"/>
    </row>
    <row r="186" spans="1:12" ht="63.75" x14ac:dyDescent="0.25">
      <c r="A186" s="13" t="s">
        <v>616</v>
      </c>
      <c r="B186" s="33" t="s">
        <v>787</v>
      </c>
      <c r="C186" s="2" t="s">
        <v>152</v>
      </c>
      <c r="D186" s="2" t="s">
        <v>153</v>
      </c>
      <c r="E186" s="36">
        <v>883290</v>
      </c>
      <c r="F186" s="31">
        <v>883290</v>
      </c>
      <c r="G186" s="36">
        <v>276000</v>
      </c>
      <c r="H186" s="29">
        <v>31</v>
      </c>
      <c r="I186" s="40">
        <v>5.1818181818181817</v>
      </c>
      <c r="J186" s="29" t="s">
        <v>874</v>
      </c>
      <c r="L186" s="58"/>
    </row>
    <row r="187" spans="1:12" ht="63.75" x14ac:dyDescent="0.25">
      <c r="A187" s="13" t="s">
        <v>616</v>
      </c>
      <c r="B187" s="33" t="s">
        <v>788</v>
      </c>
      <c r="C187" s="2" t="s">
        <v>182</v>
      </c>
      <c r="D187" s="2" t="s">
        <v>183</v>
      </c>
      <c r="E187" s="36">
        <v>699000</v>
      </c>
      <c r="F187" s="31">
        <v>699000</v>
      </c>
      <c r="G187" s="36">
        <v>329000</v>
      </c>
      <c r="H187" s="29">
        <v>47</v>
      </c>
      <c r="I187" s="40">
        <v>5.1818181818181817</v>
      </c>
      <c r="J187" s="29" t="s">
        <v>874</v>
      </c>
      <c r="L187" s="58"/>
    </row>
    <row r="188" spans="1:12" ht="63.75" x14ac:dyDescent="0.25">
      <c r="A188" s="13" t="s">
        <v>616</v>
      </c>
      <c r="B188" s="33" t="s">
        <v>804</v>
      </c>
      <c r="C188" s="2" t="s">
        <v>439</v>
      </c>
      <c r="D188" s="2" t="s">
        <v>440</v>
      </c>
      <c r="E188" s="36">
        <v>1717982</v>
      </c>
      <c r="F188" s="31">
        <v>1650983</v>
      </c>
      <c r="G188" s="36">
        <v>1000000</v>
      </c>
      <c r="H188" s="29">
        <v>58</v>
      </c>
      <c r="I188" s="40">
        <v>5.1818181818181817</v>
      </c>
      <c r="J188" s="29" t="s">
        <v>874</v>
      </c>
      <c r="L188" s="58"/>
    </row>
    <row r="189" spans="1:12" ht="63.75" x14ac:dyDescent="0.25">
      <c r="A189" s="13" t="s">
        <v>616</v>
      </c>
      <c r="B189" s="33" t="s">
        <v>786</v>
      </c>
      <c r="C189" s="2" t="s">
        <v>102</v>
      </c>
      <c r="D189" s="2" t="s">
        <v>103</v>
      </c>
      <c r="E189" s="36">
        <v>700000</v>
      </c>
      <c r="F189" s="31">
        <v>600000</v>
      </c>
      <c r="G189" s="36">
        <v>100000</v>
      </c>
      <c r="H189" s="29">
        <v>14</v>
      </c>
      <c r="I189" s="40">
        <v>4.9090909090909092</v>
      </c>
      <c r="J189" s="29" t="s">
        <v>874</v>
      </c>
      <c r="L189" s="58"/>
    </row>
    <row r="190" spans="1:12" ht="63.75" x14ac:dyDescent="0.25">
      <c r="A190" s="13" t="s">
        <v>616</v>
      </c>
      <c r="B190" s="33" t="s">
        <v>796</v>
      </c>
      <c r="C190" s="2" t="s">
        <v>306</v>
      </c>
      <c r="D190" s="2" t="s">
        <v>307</v>
      </c>
      <c r="E190" s="36">
        <v>1545000</v>
      </c>
      <c r="F190" s="31">
        <v>1545000</v>
      </c>
      <c r="G190" s="36">
        <v>895000</v>
      </c>
      <c r="H190" s="29">
        <v>57</v>
      </c>
      <c r="I190" s="40">
        <v>4.3636363636363633</v>
      </c>
      <c r="J190" s="29" t="s">
        <v>875</v>
      </c>
      <c r="L190" s="58"/>
    </row>
    <row r="191" spans="1:12" ht="102" x14ac:dyDescent="0.25">
      <c r="A191" s="13" t="s">
        <v>616</v>
      </c>
      <c r="B191" s="33" t="s">
        <v>793</v>
      </c>
      <c r="C191" s="2" t="s">
        <v>270</v>
      </c>
      <c r="D191" s="2" t="s">
        <v>271</v>
      </c>
      <c r="E191" s="36">
        <v>1800900</v>
      </c>
      <c r="F191" s="31">
        <v>1800900</v>
      </c>
      <c r="G191" s="36">
        <v>849900</v>
      </c>
      <c r="H191" s="29">
        <v>47</v>
      </c>
      <c r="I191" s="40">
        <v>4.0909090909090908</v>
      </c>
      <c r="J191" s="29" t="s">
        <v>874</v>
      </c>
      <c r="L191" s="58"/>
    </row>
    <row r="192" spans="1:12" ht="76.5" x14ac:dyDescent="0.25">
      <c r="A192" s="13" t="s">
        <v>616</v>
      </c>
      <c r="B192" s="33" t="s">
        <v>783</v>
      </c>
      <c r="C192" s="2" t="s">
        <v>80</v>
      </c>
      <c r="D192" s="2" t="s">
        <v>81</v>
      </c>
      <c r="E192" s="36">
        <v>674000</v>
      </c>
      <c r="F192" s="31">
        <v>674000</v>
      </c>
      <c r="G192" s="36">
        <v>471800</v>
      </c>
      <c r="H192" s="29">
        <v>70</v>
      </c>
      <c r="I192" s="40">
        <v>3.8181818181818183</v>
      </c>
      <c r="J192" s="29" t="s">
        <v>874</v>
      </c>
      <c r="L192" s="58"/>
    </row>
    <row r="193" spans="1:12" ht="63.75" x14ac:dyDescent="0.25">
      <c r="A193" s="13" t="s">
        <v>616</v>
      </c>
      <c r="B193" s="33" t="s">
        <v>803</v>
      </c>
      <c r="C193" s="2" t="s">
        <v>425</v>
      </c>
      <c r="D193" s="2" t="s">
        <v>426</v>
      </c>
      <c r="E193" s="36">
        <v>1027750</v>
      </c>
      <c r="F193" s="31">
        <v>938750</v>
      </c>
      <c r="G193" s="36">
        <v>222550</v>
      </c>
      <c r="H193" s="29">
        <v>21</v>
      </c>
      <c r="I193" s="40">
        <v>1.9090909090909092</v>
      </c>
      <c r="J193" s="29" t="s">
        <v>875</v>
      </c>
      <c r="L193" s="88"/>
    </row>
    <row r="194" spans="1:12" ht="30" customHeight="1" thickBot="1" x14ac:dyDescent="0.3">
      <c r="A194" s="137" t="s">
        <v>623</v>
      </c>
      <c r="B194" s="138"/>
      <c r="C194" s="43"/>
      <c r="D194" s="43"/>
      <c r="E194" s="43"/>
      <c r="F194" s="43"/>
      <c r="G194" s="43"/>
      <c r="H194" s="43"/>
      <c r="I194" s="43"/>
      <c r="J194" s="44"/>
      <c r="L194" s="89"/>
    </row>
    <row r="195" spans="1:12" ht="25.5" x14ac:dyDescent="0.25">
      <c r="A195" s="15" t="s">
        <v>618</v>
      </c>
      <c r="B195" s="33" t="s">
        <v>817</v>
      </c>
      <c r="C195" s="2" t="s">
        <v>280</v>
      </c>
      <c r="D195" s="2" t="s">
        <v>281</v>
      </c>
      <c r="E195" s="36">
        <v>724025</v>
      </c>
      <c r="F195" s="31">
        <v>724025</v>
      </c>
      <c r="G195" s="36">
        <v>493475</v>
      </c>
      <c r="H195" s="29">
        <v>68</v>
      </c>
      <c r="I195" s="40">
        <v>8</v>
      </c>
      <c r="J195" s="29" t="s">
        <v>874</v>
      </c>
      <c r="L195" s="106">
        <v>493000</v>
      </c>
    </row>
    <row r="196" spans="1:12" ht="25.5" x14ac:dyDescent="0.25">
      <c r="A196" s="15" t="s">
        <v>618</v>
      </c>
      <c r="B196" s="33" t="s">
        <v>819</v>
      </c>
      <c r="C196" s="2" t="s">
        <v>337</v>
      </c>
      <c r="D196" s="2" t="s">
        <v>338</v>
      </c>
      <c r="E196" s="36">
        <v>1166000</v>
      </c>
      <c r="F196" s="31">
        <v>1166000</v>
      </c>
      <c r="G196" s="36">
        <v>498000</v>
      </c>
      <c r="H196" s="29">
        <v>42</v>
      </c>
      <c r="I196" s="40">
        <v>7.3636363636363633</v>
      </c>
      <c r="J196" s="29" t="s">
        <v>874</v>
      </c>
      <c r="L196" s="102">
        <v>420000</v>
      </c>
    </row>
    <row r="197" spans="1:12" ht="38.25" x14ac:dyDescent="0.25">
      <c r="A197" s="15" t="s">
        <v>618</v>
      </c>
      <c r="B197" s="33" t="s">
        <v>820</v>
      </c>
      <c r="C197" s="2" t="s">
        <v>350</v>
      </c>
      <c r="D197" s="2" t="s">
        <v>351</v>
      </c>
      <c r="E197" s="36">
        <v>616000</v>
      </c>
      <c r="F197" s="31">
        <v>581000</v>
      </c>
      <c r="G197" s="36">
        <v>310000</v>
      </c>
      <c r="H197" s="29">
        <v>50</v>
      </c>
      <c r="I197" s="40">
        <v>7.0909090909090908</v>
      </c>
      <c r="J197" s="29" t="s">
        <v>874</v>
      </c>
      <c r="L197" s="102">
        <v>230000</v>
      </c>
    </row>
    <row r="198" spans="1:12" ht="38.25" x14ac:dyDescent="0.25">
      <c r="A198" s="14" t="s">
        <v>618</v>
      </c>
      <c r="B198" s="33" t="s">
        <v>812</v>
      </c>
      <c r="C198" s="2" t="s">
        <v>39</v>
      </c>
      <c r="D198" s="2" t="s">
        <v>40</v>
      </c>
      <c r="E198" s="36">
        <v>1505000</v>
      </c>
      <c r="F198" s="31">
        <v>590000</v>
      </c>
      <c r="G198" s="36">
        <v>413000</v>
      </c>
      <c r="H198" s="29">
        <v>27</v>
      </c>
      <c r="I198" s="40">
        <v>6.8181818181818183</v>
      </c>
      <c r="J198" s="29" t="s">
        <v>874</v>
      </c>
      <c r="L198" s="102">
        <v>180000</v>
      </c>
    </row>
    <row r="199" spans="1:12" ht="25.5" x14ac:dyDescent="0.25">
      <c r="A199" s="15" t="s">
        <v>618</v>
      </c>
      <c r="B199" s="33" t="s">
        <v>814</v>
      </c>
      <c r="C199" s="2" t="s">
        <v>246</v>
      </c>
      <c r="D199" s="2" t="s">
        <v>247</v>
      </c>
      <c r="E199" s="36">
        <v>226000</v>
      </c>
      <c r="F199" s="31">
        <v>226000</v>
      </c>
      <c r="G199" s="36">
        <v>60000</v>
      </c>
      <c r="H199" s="29">
        <v>26</v>
      </c>
      <c r="I199" s="40">
        <v>6.7272727272727275</v>
      </c>
      <c r="J199" s="29" t="s">
        <v>874</v>
      </c>
      <c r="L199" s="102">
        <v>40000</v>
      </c>
    </row>
    <row r="200" spans="1:12" ht="38.25" x14ac:dyDescent="0.25">
      <c r="A200" s="15" t="s">
        <v>618</v>
      </c>
      <c r="B200" s="33" t="s">
        <v>816</v>
      </c>
      <c r="C200" s="2" t="s">
        <v>272</v>
      </c>
      <c r="D200" s="2" t="s">
        <v>273</v>
      </c>
      <c r="E200" s="36">
        <v>90000</v>
      </c>
      <c r="F200" s="31">
        <v>90000</v>
      </c>
      <c r="G200" s="36">
        <v>50000</v>
      </c>
      <c r="H200" s="29">
        <v>55</v>
      </c>
      <c r="I200" s="40">
        <v>6.7272727272727275</v>
      </c>
      <c r="J200" s="29" t="s">
        <v>874</v>
      </c>
      <c r="L200" s="102">
        <v>40000</v>
      </c>
    </row>
    <row r="201" spans="1:12" ht="51" x14ac:dyDescent="0.25">
      <c r="A201" s="15" t="s">
        <v>618</v>
      </c>
      <c r="B201" s="33" t="s">
        <v>813</v>
      </c>
      <c r="C201" s="2" t="s">
        <v>59</v>
      </c>
      <c r="D201" s="2" t="s">
        <v>60</v>
      </c>
      <c r="E201" s="36">
        <v>204500</v>
      </c>
      <c r="F201" s="31">
        <v>204500</v>
      </c>
      <c r="G201" s="36">
        <v>70000</v>
      </c>
      <c r="H201" s="29">
        <v>34</v>
      </c>
      <c r="I201" s="40">
        <v>6.6363636363636367</v>
      </c>
      <c r="J201" s="29" t="s">
        <v>874</v>
      </c>
      <c r="L201" s="102">
        <v>40000</v>
      </c>
    </row>
    <row r="202" spans="1:12" ht="38.25" x14ac:dyDescent="0.25">
      <c r="A202" s="15" t="s">
        <v>618</v>
      </c>
      <c r="B202" s="33" t="s">
        <v>818</v>
      </c>
      <c r="C202" s="2" t="s">
        <v>283</v>
      </c>
      <c r="D202" s="2" t="s">
        <v>284</v>
      </c>
      <c r="E202" s="36">
        <v>435000</v>
      </c>
      <c r="F202" s="31">
        <v>435000</v>
      </c>
      <c r="G202" s="36">
        <v>215000</v>
      </c>
      <c r="H202" s="29">
        <v>49</v>
      </c>
      <c r="I202" s="40">
        <v>6.6</v>
      </c>
      <c r="J202" s="29" t="s">
        <v>874</v>
      </c>
      <c r="L202" s="102">
        <v>75000</v>
      </c>
    </row>
    <row r="203" spans="1:12" ht="39" thickBot="1" x14ac:dyDescent="0.3">
      <c r="A203" s="109" t="s">
        <v>618</v>
      </c>
      <c r="B203" s="99" t="s">
        <v>823</v>
      </c>
      <c r="C203" s="70" t="s">
        <v>412</v>
      </c>
      <c r="D203" s="70" t="s">
        <v>593</v>
      </c>
      <c r="E203" s="71">
        <v>3473520</v>
      </c>
      <c r="F203" s="72">
        <v>3473520</v>
      </c>
      <c r="G203" s="71">
        <v>2042520</v>
      </c>
      <c r="H203" s="73">
        <v>58</v>
      </c>
      <c r="I203" s="74">
        <v>6.5454545454545459</v>
      </c>
      <c r="J203" s="73" t="s">
        <v>874</v>
      </c>
      <c r="K203" s="75"/>
      <c r="L203" s="105">
        <v>700000</v>
      </c>
    </row>
    <row r="204" spans="1:12" ht="26.25" thickTop="1" x14ac:dyDescent="0.25">
      <c r="A204" s="107" t="s">
        <v>618</v>
      </c>
      <c r="B204" s="97" t="s">
        <v>824</v>
      </c>
      <c r="C204" s="61" t="s">
        <v>603</v>
      </c>
      <c r="D204" s="61" t="s">
        <v>604</v>
      </c>
      <c r="E204" s="62">
        <v>445000</v>
      </c>
      <c r="F204" s="63">
        <v>403250</v>
      </c>
      <c r="G204" s="62">
        <v>95000</v>
      </c>
      <c r="H204" s="64">
        <v>21</v>
      </c>
      <c r="I204" s="65">
        <v>5.4545454545454541</v>
      </c>
      <c r="J204" s="64" t="s">
        <v>874</v>
      </c>
      <c r="L204" s="108"/>
    </row>
    <row r="205" spans="1:12" ht="76.5" x14ac:dyDescent="0.25">
      <c r="A205" s="15" t="s">
        <v>618</v>
      </c>
      <c r="B205" s="33" t="s">
        <v>815</v>
      </c>
      <c r="C205" s="2" t="s">
        <v>258</v>
      </c>
      <c r="D205" s="2" t="s">
        <v>259</v>
      </c>
      <c r="E205" s="36">
        <v>161445</v>
      </c>
      <c r="F205" s="31">
        <v>147640</v>
      </c>
      <c r="G205" s="36">
        <v>79412</v>
      </c>
      <c r="H205" s="29">
        <v>49</v>
      </c>
      <c r="I205" s="40">
        <v>5.3636363636363633</v>
      </c>
      <c r="J205" s="29" t="s">
        <v>874</v>
      </c>
      <c r="L205" s="102"/>
    </row>
    <row r="206" spans="1:12" ht="25.5" x14ac:dyDescent="0.25">
      <c r="A206" s="15" t="s">
        <v>618</v>
      </c>
      <c r="B206" s="33" t="s">
        <v>821</v>
      </c>
      <c r="C206" s="2" t="s">
        <v>460</v>
      </c>
      <c r="D206" s="2" t="s">
        <v>461</v>
      </c>
      <c r="E206" s="36">
        <v>651000</v>
      </c>
      <c r="F206" s="31">
        <v>470000</v>
      </c>
      <c r="G206" s="36">
        <v>181000</v>
      </c>
      <c r="H206" s="29">
        <v>27</v>
      </c>
      <c r="I206" s="40">
        <v>5</v>
      </c>
      <c r="J206" s="29" t="s">
        <v>874</v>
      </c>
      <c r="L206" s="102"/>
    </row>
    <row r="207" spans="1:12" ht="63.75" x14ac:dyDescent="0.25">
      <c r="A207" s="15" t="s">
        <v>618</v>
      </c>
      <c r="B207" s="33" t="s">
        <v>822</v>
      </c>
      <c r="C207" s="2" t="s">
        <v>560</v>
      </c>
      <c r="D207" s="2" t="s">
        <v>561</v>
      </c>
      <c r="E207" s="36">
        <v>788000</v>
      </c>
      <c r="F207" s="31">
        <v>688000</v>
      </c>
      <c r="G207" s="36">
        <v>353000</v>
      </c>
      <c r="H207" s="29">
        <v>44</v>
      </c>
      <c r="I207" s="40">
        <v>4.4545454545454541</v>
      </c>
      <c r="J207" s="29" t="s">
        <v>875</v>
      </c>
      <c r="L207" s="110"/>
    </row>
    <row r="208" spans="1:12" ht="30" customHeight="1" x14ac:dyDescent="0.25">
      <c r="A208" s="137" t="s">
        <v>619</v>
      </c>
      <c r="B208" s="138"/>
      <c r="C208" s="43"/>
      <c r="D208" s="43"/>
      <c r="E208" s="43"/>
      <c r="F208" s="43"/>
      <c r="G208" s="43"/>
      <c r="H208" s="43"/>
      <c r="I208" s="43"/>
      <c r="J208" s="44"/>
      <c r="L208" s="52"/>
    </row>
    <row r="209" spans="1:12" ht="51" x14ac:dyDescent="0.25">
      <c r="A209" s="10" t="s">
        <v>619</v>
      </c>
      <c r="B209" s="33" t="s">
        <v>825</v>
      </c>
      <c r="C209" s="2" t="s">
        <v>449</v>
      </c>
      <c r="D209" s="2" t="s">
        <v>450</v>
      </c>
      <c r="E209" s="36">
        <v>170000</v>
      </c>
      <c r="F209" s="31">
        <v>170000</v>
      </c>
      <c r="G209" s="36">
        <v>60000</v>
      </c>
      <c r="H209" s="29">
        <v>35</v>
      </c>
      <c r="I209" s="41">
        <v>5.8</v>
      </c>
      <c r="J209" s="29" t="s">
        <v>874</v>
      </c>
      <c r="L209" s="111">
        <v>40000</v>
      </c>
    </row>
    <row r="210" spans="1:12" ht="30" customHeight="1" thickBot="1" x14ac:dyDescent="0.3">
      <c r="A210" s="137" t="s">
        <v>620</v>
      </c>
      <c r="B210" s="138"/>
      <c r="C210" s="43"/>
      <c r="D210" s="43"/>
      <c r="E210" s="43"/>
      <c r="F210" s="43"/>
      <c r="G210" s="43"/>
      <c r="H210" s="43"/>
      <c r="I210" s="43"/>
      <c r="J210" s="44"/>
      <c r="L210" s="89"/>
    </row>
    <row r="211" spans="1:12" ht="63.75" x14ac:dyDescent="0.25">
      <c r="A211" s="17" t="s">
        <v>620</v>
      </c>
      <c r="B211" s="33" t="s">
        <v>828</v>
      </c>
      <c r="C211" s="2" t="s">
        <v>69</v>
      </c>
      <c r="D211" s="2" t="s">
        <v>70</v>
      </c>
      <c r="E211" s="36">
        <v>124000</v>
      </c>
      <c r="F211" s="31">
        <v>124000</v>
      </c>
      <c r="G211" s="36">
        <v>59000</v>
      </c>
      <c r="H211" s="29">
        <v>47</v>
      </c>
      <c r="I211" s="40">
        <v>7.6363636363636367</v>
      </c>
      <c r="J211" s="29" t="s">
        <v>874</v>
      </c>
      <c r="L211" s="112">
        <v>55000</v>
      </c>
    </row>
    <row r="212" spans="1:12" ht="51" x14ac:dyDescent="0.25">
      <c r="A212" s="17" t="s">
        <v>620</v>
      </c>
      <c r="B212" s="33" t="s">
        <v>827</v>
      </c>
      <c r="C212" s="2" t="s">
        <v>48</v>
      </c>
      <c r="D212" s="2" t="s">
        <v>50</v>
      </c>
      <c r="E212" s="36">
        <v>565000</v>
      </c>
      <c r="F212" s="31">
        <v>565000</v>
      </c>
      <c r="G212" s="36">
        <v>300000</v>
      </c>
      <c r="H212" s="29">
        <v>53</v>
      </c>
      <c r="I212" s="40">
        <v>7.3636363636363633</v>
      </c>
      <c r="J212" s="29" t="s">
        <v>874</v>
      </c>
      <c r="L212" s="58">
        <v>270000</v>
      </c>
    </row>
    <row r="213" spans="1:12" ht="51.75" thickBot="1" x14ac:dyDescent="0.3">
      <c r="A213" s="114" t="s">
        <v>620</v>
      </c>
      <c r="B213" s="99" t="s">
        <v>829</v>
      </c>
      <c r="C213" s="70" t="s">
        <v>402</v>
      </c>
      <c r="D213" s="70" t="s">
        <v>429</v>
      </c>
      <c r="E213" s="71">
        <v>459250</v>
      </c>
      <c r="F213" s="72">
        <v>459250</v>
      </c>
      <c r="G213" s="71">
        <v>100000</v>
      </c>
      <c r="H213" s="73">
        <v>21</v>
      </c>
      <c r="I213" s="74">
        <v>6</v>
      </c>
      <c r="J213" s="73" t="s">
        <v>874</v>
      </c>
      <c r="K213" s="75"/>
      <c r="L213" s="76">
        <v>40000</v>
      </c>
    </row>
    <row r="214" spans="1:12" ht="51.75" thickTop="1" x14ac:dyDescent="0.25">
      <c r="A214" s="113" t="s">
        <v>620</v>
      </c>
      <c r="B214" s="97" t="s">
        <v>826</v>
      </c>
      <c r="C214" s="61" t="s">
        <v>48</v>
      </c>
      <c r="D214" s="61" t="s">
        <v>49</v>
      </c>
      <c r="E214" s="62">
        <v>500000</v>
      </c>
      <c r="F214" s="63">
        <v>500000</v>
      </c>
      <c r="G214" s="62">
        <v>260000</v>
      </c>
      <c r="H214" s="64">
        <v>52</v>
      </c>
      <c r="I214" s="65">
        <v>5.3636363636363633</v>
      </c>
      <c r="J214" s="64" t="s">
        <v>874</v>
      </c>
      <c r="L214" s="81"/>
    </row>
    <row r="215" spans="1:12" ht="30" customHeight="1" thickBot="1" x14ac:dyDescent="0.3">
      <c r="A215" s="137" t="s">
        <v>621</v>
      </c>
      <c r="B215" s="138"/>
      <c r="C215" s="43"/>
      <c r="D215" s="43"/>
      <c r="E215" s="43"/>
      <c r="F215" s="43"/>
      <c r="G215" s="43"/>
      <c r="H215" s="43"/>
      <c r="I215" s="43"/>
      <c r="J215" s="44"/>
      <c r="L215" s="89"/>
    </row>
    <row r="216" spans="1:12" ht="51" x14ac:dyDescent="0.25">
      <c r="A216" s="18" t="s">
        <v>621</v>
      </c>
      <c r="B216" s="33" t="s">
        <v>830</v>
      </c>
      <c r="C216" s="2" t="s">
        <v>26</v>
      </c>
      <c r="D216" s="2" t="s">
        <v>27</v>
      </c>
      <c r="E216" s="36">
        <v>4044040</v>
      </c>
      <c r="F216" s="31">
        <v>4044040</v>
      </c>
      <c r="G216" s="36">
        <v>500000</v>
      </c>
      <c r="H216" s="29">
        <v>12</v>
      </c>
      <c r="I216" s="40">
        <v>9.5</v>
      </c>
      <c r="J216" s="29" t="s">
        <v>874</v>
      </c>
      <c r="L216" s="56">
        <v>500000</v>
      </c>
    </row>
    <row r="217" spans="1:12" ht="51" x14ac:dyDescent="0.25">
      <c r="A217" s="19" t="s">
        <v>621</v>
      </c>
      <c r="B217" s="33" t="s">
        <v>837</v>
      </c>
      <c r="C217" s="2" t="s">
        <v>140</v>
      </c>
      <c r="D217" s="2" t="s">
        <v>602</v>
      </c>
      <c r="E217" s="36">
        <v>1977500</v>
      </c>
      <c r="F217" s="31">
        <v>1736500</v>
      </c>
      <c r="G217" s="36">
        <v>850000</v>
      </c>
      <c r="H217" s="29">
        <v>42</v>
      </c>
      <c r="I217" s="40">
        <v>8.6999999999999993</v>
      </c>
      <c r="J217" s="29" t="s">
        <v>874</v>
      </c>
      <c r="L217" s="57">
        <v>850000</v>
      </c>
    </row>
    <row r="218" spans="1:12" ht="51" x14ac:dyDescent="0.25">
      <c r="A218" s="19" t="s">
        <v>621</v>
      </c>
      <c r="B218" s="33" t="s">
        <v>832</v>
      </c>
      <c r="C218" s="2" t="s">
        <v>341</v>
      </c>
      <c r="D218" s="2" t="s">
        <v>342</v>
      </c>
      <c r="E218" s="36">
        <v>412000</v>
      </c>
      <c r="F218" s="31">
        <v>412000</v>
      </c>
      <c r="G218" s="36">
        <v>282000</v>
      </c>
      <c r="H218" s="29">
        <v>68</v>
      </c>
      <c r="I218" s="40">
        <v>8.6</v>
      </c>
      <c r="J218" s="29" t="s">
        <v>874</v>
      </c>
      <c r="L218" s="57">
        <v>282000</v>
      </c>
    </row>
    <row r="219" spans="1:12" ht="51" x14ac:dyDescent="0.25">
      <c r="A219" s="19" t="s">
        <v>621</v>
      </c>
      <c r="B219" s="33" t="s">
        <v>835</v>
      </c>
      <c r="C219" s="2" t="s">
        <v>487</v>
      </c>
      <c r="D219" s="2" t="s">
        <v>488</v>
      </c>
      <c r="E219" s="36">
        <v>175000</v>
      </c>
      <c r="F219" s="31">
        <v>175000</v>
      </c>
      <c r="G219" s="36">
        <v>80000</v>
      </c>
      <c r="H219" s="29">
        <v>45</v>
      </c>
      <c r="I219" s="40">
        <v>8.2727272727272734</v>
      </c>
      <c r="J219" s="29" t="s">
        <v>874</v>
      </c>
      <c r="L219" s="57">
        <v>80000</v>
      </c>
    </row>
    <row r="220" spans="1:12" ht="51" x14ac:dyDescent="0.25">
      <c r="A220" s="19" t="s">
        <v>621</v>
      </c>
      <c r="B220" s="33" t="s">
        <v>834</v>
      </c>
      <c r="C220" s="2" t="s">
        <v>402</v>
      </c>
      <c r="D220" s="2" t="s">
        <v>442</v>
      </c>
      <c r="E220" s="36">
        <v>2166440</v>
      </c>
      <c r="F220" s="31">
        <v>2166440</v>
      </c>
      <c r="G220" s="36">
        <v>850000</v>
      </c>
      <c r="H220" s="29">
        <v>39</v>
      </c>
      <c r="I220" s="40">
        <v>7.1818181818181817</v>
      </c>
      <c r="J220" s="29" t="s">
        <v>874</v>
      </c>
      <c r="L220" s="58">
        <v>650000</v>
      </c>
    </row>
    <row r="221" spans="1:12" ht="51.75" thickBot="1" x14ac:dyDescent="0.3">
      <c r="A221" s="116" t="s">
        <v>621</v>
      </c>
      <c r="B221" s="99" t="s">
        <v>836</v>
      </c>
      <c r="C221" s="70" t="s">
        <v>526</v>
      </c>
      <c r="D221" s="70" t="s">
        <v>527</v>
      </c>
      <c r="E221" s="71">
        <v>401000</v>
      </c>
      <c r="F221" s="72">
        <v>401000</v>
      </c>
      <c r="G221" s="71">
        <v>90000</v>
      </c>
      <c r="H221" s="73">
        <v>22</v>
      </c>
      <c r="I221" s="74">
        <v>6.8181818181818183</v>
      </c>
      <c r="J221" s="73" t="s">
        <v>874</v>
      </c>
      <c r="K221" s="75"/>
      <c r="L221" s="76">
        <v>40000</v>
      </c>
    </row>
    <row r="222" spans="1:12" ht="51.75" thickTop="1" x14ac:dyDescent="0.25">
      <c r="A222" s="115" t="s">
        <v>621</v>
      </c>
      <c r="B222" s="97" t="s">
        <v>833</v>
      </c>
      <c r="C222" s="61" t="s">
        <v>420</v>
      </c>
      <c r="D222" s="61" t="s">
        <v>424</v>
      </c>
      <c r="E222" s="62">
        <v>850000</v>
      </c>
      <c r="F222" s="63">
        <v>722500</v>
      </c>
      <c r="G222" s="62">
        <v>505750</v>
      </c>
      <c r="H222" s="64">
        <v>59</v>
      </c>
      <c r="I222" s="65">
        <v>5</v>
      </c>
      <c r="J222" s="64" t="s">
        <v>874</v>
      </c>
      <c r="L222" s="66"/>
    </row>
    <row r="223" spans="1:12" ht="51" x14ac:dyDescent="0.25">
      <c r="A223" s="18" t="s">
        <v>621</v>
      </c>
      <c r="B223" s="33" t="s">
        <v>831</v>
      </c>
      <c r="C223" s="2" t="s">
        <v>249</v>
      </c>
      <c r="D223" s="2" t="s">
        <v>250</v>
      </c>
      <c r="E223" s="36">
        <v>275170</v>
      </c>
      <c r="F223" s="31">
        <v>275170</v>
      </c>
      <c r="G223" s="36">
        <v>141670</v>
      </c>
      <c r="H223" s="29">
        <v>51</v>
      </c>
      <c r="I223" s="40">
        <v>4.8181818181818183</v>
      </c>
      <c r="J223" s="29" t="s">
        <v>874</v>
      </c>
      <c r="L223" s="88"/>
    </row>
    <row r="224" spans="1:12" ht="30" customHeight="1" x14ac:dyDescent="0.25">
      <c r="A224" s="137" t="s">
        <v>622</v>
      </c>
      <c r="B224" s="138"/>
      <c r="C224" s="43"/>
      <c r="D224" s="43"/>
      <c r="E224" s="43"/>
      <c r="F224" s="43"/>
      <c r="G224" s="43"/>
      <c r="H224" s="43"/>
      <c r="I224" s="43"/>
      <c r="J224" s="44"/>
      <c r="L224" s="52"/>
    </row>
    <row r="225" spans="1:12" ht="38.25" x14ac:dyDescent="0.25">
      <c r="A225" s="21" t="s">
        <v>622</v>
      </c>
      <c r="B225" s="33" t="s">
        <v>842</v>
      </c>
      <c r="C225" s="2" t="s">
        <v>396</v>
      </c>
      <c r="D225" s="2" t="s">
        <v>397</v>
      </c>
      <c r="E225" s="36">
        <v>148000</v>
      </c>
      <c r="F225" s="31">
        <v>148000</v>
      </c>
      <c r="G225" s="36">
        <v>74000</v>
      </c>
      <c r="H225" s="29">
        <v>50</v>
      </c>
      <c r="I225" s="40">
        <v>8</v>
      </c>
      <c r="J225" s="29" t="s">
        <v>874</v>
      </c>
      <c r="L225" s="126">
        <v>74000</v>
      </c>
    </row>
    <row r="226" spans="1:12" ht="51" x14ac:dyDescent="0.25">
      <c r="A226" s="21" t="s">
        <v>622</v>
      </c>
      <c r="B226" s="33" t="s">
        <v>840</v>
      </c>
      <c r="C226" s="2" t="s">
        <v>45</v>
      </c>
      <c r="D226" s="2" t="s">
        <v>58</v>
      </c>
      <c r="E226" s="36">
        <v>227000</v>
      </c>
      <c r="F226" s="31">
        <v>227000</v>
      </c>
      <c r="G226" s="36">
        <v>100000</v>
      </c>
      <c r="H226" s="29">
        <v>44</v>
      </c>
      <c r="I226" s="40">
        <v>7.6363636363636367</v>
      </c>
      <c r="J226" s="29" t="s">
        <v>874</v>
      </c>
      <c r="L226" s="58">
        <v>95000</v>
      </c>
    </row>
    <row r="227" spans="1:12" ht="51" x14ac:dyDescent="0.25">
      <c r="A227" s="21" t="s">
        <v>622</v>
      </c>
      <c r="B227" s="33" t="s">
        <v>843</v>
      </c>
      <c r="C227" s="2" t="s">
        <v>414</v>
      </c>
      <c r="D227" s="2" t="s">
        <v>415</v>
      </c>
      <c r="E227" s="36">
        <v>430000</v>
      </c>
      <c r="F227" s="31">
        <v>430000</v>
      </c>
      <c r="G227" s="36">
        <v>215000</v>
      </c>
      <c r="H227" s="29">
        <v>50</v>
      </c>
      <c r="I227" s="40">
        <v>7.5454545454545459</v>
      </c>
      <c r="J227" s="29" t="s">
        <v>874</v>
      </c>
      <c r="L227" s="58">
        <v>200000</v>
      </c>
    </row>
    <row r="228" spans="1:12" ht="38.25" x14ac:dyDescent="0.25">
      <c r="A228" s="21" t="s">
        <v>622</v>
      </c>
      <c r="B228" s="33" t="s">
        <v>844</v>
      </c>
      <c r="C228" s="2" t="s">
        <v>396</v>
      </c>
      <c r="D228" s="2" t="s">
        <v>416</v>
      </c>
      <c r="E228" s="36">
        <v>156000</v>
      </c>
      <c r="F228" s="31">
        <v>156000</v>
      </c>
      <c r="G228" s="36">
        <v>78000</v>
      </c>
      <c r="H228" s="29">
        <v>50</v>
      </c>
      <c r="I228" s="40">
        <v>7.3636363636363633</v>
      </c>
      <c r="J228" s="29" t="s">
        <v>874</v>
      </c>
      <c r="L228" s="58">
        <v>60000</v>
      </c>
    </row>
    <row r="229" spans="1:12" ht="38.25" x14ac:dyDescent="0.25">
      <c r="A229" s="20" t="s">
        <v>622</v>
      </c>
      <c r="B229" s="33" t="s">
        <v>838</v>
      </c>
      <c r="C229" s="2" t="s">
        <v>48</v>
      </c>
      <c r="D229" s="2" t="s">
        <v>51</v>
      </c>
      <c r="E229" s="36">
        <v>970000</v>
      </c>
      <c r="F229" s="31">
        <v>970000</v>
      </c>
      <c r="G229" s="36">
        <v>400000</v>
      </c>
      <c r="H229" s="29">
        <v>41</v>
      </c>
      <c r="I229" s="40">
        <v>7.2727272727272725</v>
      </c>
      <c r="J229" s="29" t="s">
        <v>874</v>
      </c>
      <c r="L229" s="58">
        <v>320000</v>
      </c>
    </row>
    <row r="230" spans="1:12" ht="38.25" x14ac:dyDescent="0.25">
      <c r="A230" s="20" t="s">
        <v>622</v>
      </c>
      <c r="B230" s="33" t="s">
        <v>839</v>
      </c>
      <c r="C230" s="2" t="s">
        <v>52</v>
      </c>
      <c r="D230" s="2" t="s">
        <v>53</v>
      </c>
      <c r="E230" s="36">
        <v>145000</v>
      </c>
      <c r="F230" s="31">
        <v>145000</v>
      </c>
      <c r="G230" s="36">
        <v>80000</v>
      </c>
      <c r="H230" s="29">
        <v>55</v>
      </c>
      <c r="I230" s="40">
        <v>6.9090909090909092</v>
      </c>
      <c r="J230" s="29" t="s">
        <v>874</v>
      </c>
      <c r="L230" s="58">
        <v>50000</v>
      </c>
    </row>
    <row r="231" spans="1:12" ht="39" thickBot="1" x14ac:dyDescent="0.3">
      <c r="A231" s="118" t="s">
        <v>622</v>
      </c>
      <c r="B231" s="99" t="s">
        <v>841</v>
      </c>
      <c r="C231" s="70" t="s">
        <v>100</v>
      </c>
      <c r="D231" s="70" t="s">
        <v>101</v>
      </c>
      <c r="E231" s="71">
        <v>195000</v>
      </c>
      <c r="F231" s="72">
        <v>195000</v>
      </c>
      <c r="G231" s="71">
        <v>75000</v>
      </c>
      <c r="H231" s="73">
        <v>38</v>
      </c>
      <c r="I231" s="74">
        <v>5.5454545454545459</v>
      </c>
      <c r="J231" s="73" t="s">
        <v>874</v>
      </c>
      <c r="K231" s="75"/>
      <c r="L231" s="76">
        <v>40000</v>
      </c>
    </row>
    <row r="232" spans="1:12" ht="39" thickTop="1" x14ac:dyDescent="0.25">
      <c r="A232" s="117" t="s">
        <v>622</v>
      </c>
      <c r="B232" s="97" t="s">
        <v>845</v>
      </c>
      <c r="C232" s="61" t="s">
        <v>436</v>
      </c>
      <c r="D232" s="61" t="s">
        <v>438</v>
      </c>
      <c r="E232" s="62">
        <v>182000</v>
      </c>
      <c r="F232" s="63">
        <v>182000</v>
      </c>
      <c r="G232" s="62">
        <v>71000</v>
      </c>
      <c r="H232" s="64">
        <v>39</v>
      </c>
      <c r="I232" s="65">
        <v>4.5454545454545459</v>
      </c>
      <c r="J232" s="64" t="s">
        <v>874</v>
      </c>
      <c r="L232" s="81"/>
    </row>
    <row r="233" spans="1:12" ht="30" customHeight="1" thickBot="1" x14ac:dyDescent="0.3">
      <c r="A233" s="137" t="s">
        <v>617</v>
      </c>
      <c r="B233" s="138"/>
      <c r="C233" s="43"/>
      <c r="D233" s="43"/>
      <c r="E233" s="43"/>
      <c r="F233" s="43"/>
      <c r="G233" s="43"/>
      <c r="H233" s="43"/>
      <c r="I233" s="43"/>
      <c r="J233" s="44"/>
      <c r="L233" s="89"/>
    </row>
    <row r="234" spans="1:12" ht="38.25" x14ac:dyDescent="0.25">
      <c r="A234" s="23" t="s">
        <v>617</v>
      </c>
      <c r="B234" s="33" t="s">
        <v>859</v>
      </c>
      <c r="C234" s="2" t="s">
        <v>481</v>
      </c>
      <c r="D234" s="2" t="s">
        <v>482</v>
      </c>
      <c r="E234" s="36">
        <v>368700</v>
      </c>
      <c r="F234" s="31">
        <v>368700</v>
      </c>
      <c r="G234" s="36">
        <v>120000</v>
      </c>
      <c r="H234" s="29">
        <v>32</v>
      </c>
      <c r="I234" s="40">
        <v>8.0909090909090917</v>
      </c>
      <c r="J234" s="29" t="s">
        <v>874</v>
      </c>
      <c r="L234" s="77">
        <v>120000</v>
      </c>
    </row>
    <row r="235" spans="1:12" ht="38.25" x14ac:dyDescent="0.25">
      <c r="A235" s="23" t="s">
        <v>617</v>
      </c>
      <c r="B235" s="33" t="s">
        <v>860</v>
      </c>
      <c r="C235" s="2" t="s">
        <v>481</v>
      </c>
      <c r="D235" s="2" t="s">
        <v>486</v>
      </c>
      <c r="E235" s="36">
        <v>398900</v>
      </c>
      <c r="F235" s="31">
        <v>398900</v>
      </c>
      <c r="G235" s="36">
        <v>120000</v>
      </c>
      <c r="H235" s="29">
        <v>30</v>
      </c>
      <c r="I235" s="40">
        <v>7.8181818181818183</v>
      </c>
      <c r="J235" s="29" t="s">
        <v>874</v>
      </c>
      <c r="L235" s="78">
        <v>120000</v>
      </c>
    </row>
    <row r="236" spans="1:12" ht="38.25" x14ac:dyDescent="0.25">
      <c r="A236" s="23" t="s">
        <v>617</v>
      </c>
      <c r="B236" s="33" t="s">
        <v>855</v>
      </c>
      <c r="C236" s="2" t="s">
        <v>188</v>
      </c>
      <c r="D236" s="2" t="s">
        <v>193</v>
      </c>
      <c r="E236" s="36">
        <v>110000</v>
      </c>
      <c r="F236" s="31">
        <v>110000</v>
      </c>
      <c r="G236" s="36">
        <v>40000</v>
      </c>
      <c r="H236" s="29">
        <v>36</v>
      </c>
      <c r="I236" s="40">
        <v>7.4545454545454541</v>
      </c>
      <c r="J236" s="29" t="s">
        <v>874</v>
      </c>
      <c r="L236" s="79">
        <v>40000</v>
      </c>
    </row>
    <row r="237" spans="1:12" ht="38.25" x14ac:dyDescent="0.25">
      <c r="A237" s="23" t="s">
        <v>617</v>
      </c>
      <c r="B237" s="33" t="s">
        <v>861</v>
      </c>
      <c r="C237" s="2" t="s">
        <v>481</v>
      </c>
      <c r="D237" s="2" t="s">
        <v>514</v>
      </c>
      <c r="E237" s="36">
        <v>266500</v>
      </c>
      <c r="F237" s="31">
        <v>266500</v>
      </c>
      <c r="G237" s="36">
        <v>100000</v>
      </c>
      <c r="H237" s="29">
        <v>37</v>
      </c>
      <c r="I237" s="40">
        <v>7</v>
      </c>
      <c r="J237" s="29" t="s">
        <v>874</v>
      </c>
      <c r="L237" s="79">
        <v>60000</v>
      </c>
    </row>
    <row r="238" spans="1:12" ht="38.25" x14ac:dyDescent="0.25">
      <c r="A238" s="23" t="s">
        <v>617</v>
      </c>
      <c r="B238" s="33" t="s">
        <v>850</v>
      </c>
      <c r="C238" s="2" t="s">
        <v>162</v>
      </c>
      <c r="D238" s="2" t="s">
        <v>163</v>
      </c>
      <c r="E238" s="36">
        <v>193000</v>
      </c>
      <c r="F238" s="31">
        <v>193000</v>
      </c>
      <c r="G238" s="36">
        <v>48000</v>
      </c>
      <c r="H238" s="29">
        <v>24</v>
      </c>
      <c r="I238" s="40">
        <v>6.9090909090909092</v>
      </c>
      <c r="J238" s="29" t="s">
        <v>874</v>
      </c>
      <c r="L238" s="79">
        <v>40000</v>
      </c>
    </row>
    <row r="239" spans="1:12" ht="38.25" x14ac:dyDescent="0.25">
      <c r="A239" s="23" t="s">
        <v>617</v>
      </c>
      <c r="B239" s="33" t="s">
        <v>854</v>
      </c>
      <c r="C239" s="2" t="s">
        <v>188</v>
      </c>
      <c r="D239" s="2" t="s">
        <v>191</v>
      </c>
      <c r="E239" s="36">
        <v>194000</v>
      </c>
      <c r="F239" s="31">
        <v>194000</v>
      </c>
      <c r="G239" s="36">
        <v>50000</v>
      </c>
      <c r="H239" s="29">
        <v>25</v>
      </c>
      <c r="I239" s="40">
        <v>6.9090909090909092</v>
      </c>
      <c r="J239" s="29" t="s">
        <v>874</v>
      </c>
      <c r="L239" s="79">
        <v>40000</v>
      </c>
    </row>
    <row r="240" spans="1:12" ht="38.25" x14ac:dyDescent="0.25">
      <c r="A240" s="23" t="s">
        <v>617</v>
      </c>
      <c r="B240" s="33" t="s">
        <v>851</v>
      </c>
      <c r="C240" s="2" t="s">
        <v>162</v>
      </c>
      <c r="D240" s="2" t="s">
        <v>169</v>
      </c>
      <c r="E240" s="36">
        <v>166000</v>
      </c>
      <c r="F240" s="31">
        <v>166000</v>
      </c>
      <c r="G240" s="36">
        <v>56000</v>
      </c>
      <c r="H240" s="29">
        <v>33</v>
      </c>
      <c r="I240" s="40">
        <v>6.6363636363636367</v>
      </c>
      <c r="J240" s="29" t="s">
        <v>874</v>
      </c>
      <c r="L240" s="79">
        <v>40000</v>
      </c>
    </row>
    <row r="241" spans="1:12" ht="76.5" x14ac:dyDescent="0.25">
      <c r="A241" s="23" t="s">
        <v>617</v>
      </c>
      <c r="B241" s="33" t="s">
        <v>849</v>
      </c>
      <c r="C241" s="2" t="s">
        <v>110</v>
      </c>
      <c r="D241" s="2" t="s">
        <v>111</v>
      </c>
      <c r="E241" s="36">
        <v>234425</v>
      </c>
      <c r="F241" s="31">
        <v>234425</v>
      </c>
      <c r="G241" s="36">
        <v>142925</v>
      </c>
      <c r="H241" s="29">
        <v>60</v>
      </c>
      <c r="I241" s="40">
        <v>6.2727272727272725</v>
      </c>
      <c r="J241" s="29" t="s">
        <v>874</v>
      </c>
      <c r="L241" s="79">
        <v>40000</v>
      </c>
    </row>
    <row r="242" spans="1:12" ht="90" thickBot="1" x14ac:dyDescent="0.3">
      <c r="A242" s="122" t="s">
        <v>617</v>
      </c>
      <c r="B242" s="99" t="s">
        <v>863</v>
      </c>
      <c r="C242" s="70" t="s">
        <v>600</v>
      </c>
      <c r="D242" s="70" t="s">
        <v>601</v>
      </c>
      <c r="E242" s="71">
        <v>740770</v>
      </c>
      <c r="F242" s="72">
        <v>740770</v>
      </c>
      <c r="G242" s="71">
        <v>355000</v>
      </c>
      <c r="H242" s="73">
        <v>47</v>
      </c>
      <c r="I242" s="74">
        <v>5.9090909090909092</v>
      </c>
      <c r="J242" s="73" t="s">
        <v>874</v>
      </c>
      <c r="K242" s="75"/>
      <c r="L242" s="80">
        <v>40000</v>
      </c>
    </row>
    <row r="243" spans="1:12" ht="39" thickTop="1" x14ac:dyDescent="0.25">
      <c r="A243" s="120" t="s">
        <v>617</v>
      </c>
      <c r="B243" s="97" t="s">
        <v>857</v>
      </c>
      <c r="C243" s="61" t="s">
        <v>443</v>
      </c>
      <c r="D243" s="61" t="s">
        <v>444</v>
      </c>
      <c r="E243" s="62">
        <v>388000</v>
      </c>
      <c r="F243" s="63">
        <v>286000</v>
      </c>
      <c r="G243" s="62">
        <v>200000</v>
      </c>
      <c r="H243" s="64">
        <v>51</v>
      </c>
      <c r="I243" s="65">
        <v>5.3636363636363633</v>
      </c>
      <c r="J243" s="64" t="s">
        <v>874</v>
      </c>
      <c r="L243" s="121"/>
    </row>
    <row r="244" spans="1:12" ht="38.25" x14ac:dyDescent="0.25">
      <c r="A244" s="23" t="s">
        <v>617</v>
      </c>
      <c r="B244" s="33" t="s">
        <v>858</v>
      </c>
      <c r="C244" s="2" t="s">
        <v>478</v>
      </c>
      <c r="D244" s="2" t="s">
        <v>479</v>
      </c>
      <c r="E244" s="36">
        <v>804000</v>
      </c>
      <c r="F244" s="31">
        <v>804000</v>
      </c>
      <c r="G244" s="36">
        <v>420000</v>
      </c>
      <c r="H244" s="29">
        <v>52</v>
      </c>
      <c r="I244" s="40">
        <v>5.0909090909090908</v>
      </c>
      <c r="J244" s="29" t="s">
        <v>874</v>
      </c>
      <c r="L244" s="79"/>
    </row>
    <row r="245" spans="1:12" ht="38.25" x14ac:dyDescent="0.25">
      <c r="A245" s="23" t="s">
        <v>617</v>
      </c>
      <c r="B245" s="33" t="s">
        <v>853</v>
      </c>
      <c r="C245" s="2" t="s">
        <v>188</v>
      </c>
      <c r="D245" s="2" t="s">
        <v>189</v>
      </c>
      <c r="E245" s="36">
        <v>259000</v>
      </c>
      <c r="F245" s="31">
        <v>259000</v>
      </c>
      <c r="G245" s="36">
        <v>80000</v>
      </c>
      <c r="H245" s="29">
        <v>30</v>
      </c>
      <c r="I245" s="40">
        <v>5</v>
      </c>
      <c r="J245" s="29" t="s">
        <v>874</v>
      </c>
      <c r="L245" s="79"/>
    </row>
    <row r="246" spans="1:12" ht="51" x14ac:dyDescent="0.25">
      <c r="A246" s="23" t="s">
        <v>617</v>
      </c>
      <c r="B246" s="33" t="s">
        <v>852</v>
      </c>
      <c r="C246" s="2" t="s">
        <v>174</v>
      </c>
      <c r="D246" s="2" t="s">
        <v>175</v>
      </c>
      <c r="E246" s="36">
        <v>330000</v>
      </c>
      <c r="F246" s="31">
        <v>330000</v>
      </c>
      <c r="G246" s="36">
        <v>212000</v>
      </c>
      <c r="H246" s="29">
        <v>64</v>
      </c>
      <c r="I246" s="40">
        <v>4.9090909090909092</v>
      </c>
      <c r="J246" s="29" t="s">
        <v>874</v>
      </c>
      <c r="L246" s="79"/>
    </row>
    <row r="247" spans="1:12" ht="38.25" x14ac:dyDescent="0.25">
      <c r="A247" s="22" t="s">
        <v>617</v>
      </c>
      <c r="B247" s="33" t="s">
        <v>846</v>
      </c>
      <c r="C247" s="2" t="s">
        <v>12</v>
      </c>
      <c r="D247" s="2" t="s">
        <v>13</v>
      </c>
      <c r="E247" s="36">
        <v>265000</v>
      </c>
      <c r="F247" s="31">
        <v>265000</v>
      </c>
      <c r="G247" s="36">
        <v>130000</v>
      </c>
      <c r="H247" s="29">
        <v>49</v>
      </c>
      <c r="I247" s="40">
        <v>4.8181818181818183</v>
      </c>
      <c r="J247" s="29" t="s">
        <v>874</v>
      </c>
      <c r="L247" s="79"/>
    </row>
    <row r="248" spans="1:12" ht="51" x14ac:dyDescent="0.25">
      <c r="A248" s="23" t="s">
        <v>617</v>
      </c>
      <c r="B248" s="33" t="s">
        <v>862</v>
      </c>
      <c r="C248" s="2" t="s">
        <v>551</v>
      </c>
      <c r="D248" s="2" t="s">
        <v>552</v>
      </c>
      <c r="E248" s="36">
        <v>694000</v>
      </c>
      <c r="F248" s="31">
        <v>561000</v>
      </c>
      <c r="G248" s="36">
        <v>196000</v>
      </c>
      <c r="H248" s="29">
        <v>28</v>
      </c>
      <c r="I248" s="40">
        <v>4.5454545454545459</v>
      </c>
      <c r="J248" s="29" t="s">
        <v>874</v>
      </c>
      <c r="L248" s="79"/>
    </row>
    <row r="249" spans="1:12" ht="38.25" x14ac:dyDescent="0.25">
      <c r="A249" s="23" t="s">
        <v>617</v>
      </c>
      <c r="B249" s="33" t="s">
        <v>848</v>
      </c>
      <c r="C249" s="2" t="s">
        <v>12</v>
      </c>
      <c r="D249" s="2" t="s">
        <v>99</v>
      </c>
      <c r="E249" s="36">
        <v>275000</v>
      </c>
      <c r="F249" s="31">
        <v>275000</v>
      </c>
      <c r="G249" s="36">
        <v>140000</v>
      </c>
      <c r="H249" s="29">
        <v>50</v>
      </c>
      <c r="I249" s="40">
        <v>4.4545454545454541</v>
      </c>
      <c r="J249" s="29" t="s">
        <v>874</v>
      </c>
      <c r="L249" s="79"/>
    </row>
    <row r="250" spans="1:12" ht="51" x14ac:dyDescent="0.25">
      <c r="A250" s="23" t="s">
        <v>617</v>
      </c>
      <c r="B250" s="33" t="s">
        <v>847</v>
      </c>
      <c r="C250" s="2" t="s">
        <v>73</v>
      </c>
      <c r="D250" s="2" t="s">
        <v>74</v>
      </c>
      <c r="E250" s="36">
        <v>485000</v>
      </c>
      <c r="F250" s="31">
        <v>473000</v>
      </c>
      <c r="G250" s="36">
        <v>290000</v>
      </c>
      <c r="H250" s="29">
        <v>59</v>
      </c>
      <c r="I250" s="40">
        <v>4.1818181818181817</v>
      </c>
      <c r="J250" s="29" t="s">
        <v>874</v>
      </c>
      <c r="L250" s="79"/>
    </row>
    <row r="251" spans="1:12" ht="38.25" x14ac:dyDescent="0.25">
      <c r="A251" s="23" t="s">
        <v>617</v>
      </c>
      <c r="B251" s="33" t="s">
        <v>864</v>
      </c>
      <c r="C251" s="2" t="s">
        <v>517</v>
      </c>
      <c r="D251" s="2" t="s">
        <v>607</v>
      </c>
      <c r="E251" s="36">
        <v>401000</v>
      </c>
      <c r="F251" s="31">
        <v>400000</v>
      </c>
      <c r="G251" s="36">
        <v>160000</v>
      </c>
      <c r="H251" s="29">
        <v>39</v>
      </c>
      <c r="I251" s="40">
        <v>3.0909090909090908</v>
      </c>
      <c r="J251" s="29" t="s">
        <v>874</v>
      </c>
      <c r="L251" s="79"/>
    </row>
    <row r="252" spans="1:12" ht="38.25" x14ac:dyDescent="0.25">
      <c r="A252" s="23" t="s">
        <v>617</v>
      </c>
      <c r="B252" s="33" t="s">
        <v>856</v>
      </c>
      <c r="C252" s="2" t="s">
        <v>436</v>
      </c>
      <c r="D252" s="2" t="s">
        <v>437</v>
      </c>
      <c r="E252" s="36">
        <v>184000</v>
      </c>
      <c r="F252" s="31">
        <v>184000</v>
      </c>
      <c r="G252" s="36">
        <v>80000</v>
      </c>
      <c r="H252" s="29">
        <v>43</v>
      </c>
      <c r="I252" s="40">
        <v>3</v>
      </c>
      <c r="J252" s="29" t="s">
        <v>874</v>
      </c>
      <c r="L252" s="125"/>
    </row>
    <row r="253" spans="1:12" ht="30" customHeight="1" x14ac:dyDescent="0.25">
      <c r="A253" s="137" t="s">
        <v>610</v>
      </c>
      <c r="B253" s="138"/>
      <c r="C253" s="43"/>
      <c r="D253" s="43"/>
      <c r="E253" s="43"/>
      <c r="F253" s="43"/>
      <c r="G253" s="43"/>
      <c r="H253" s="43"/>
      <c r="I253" s="43"/>
      <c r="J253" s="44"/>
      <c r="L253" s="52"/>
    </row>
    <row r="254" spans="1:12" ht="63.75" x14ac:dyDescent="0.25">
      <c r="A254" s="25" t="s">
        <v>610</v>
      </c>
      <c r="B254" s="33" t="s">
        <v>868</v>
      </c>
      <c r="C254" s="2" t="s">
        <v>500</v>
      </c>
      <c r="D254" s="2" t="s">
        <v>501</v>
      </c>
      <c r="E254" s="36">
        <v>430000</v>
      </c>
      <c r="F254" s="31">
        <v>430000</v>
      </c>
      <c r="G254" s="36">
        <v>300000</v>
      </c>
      <c r="H254" s="29">
        <v>69</v>
      </c>
      <c r="I254" s="40">
        <v>7.9</v>
      </c>
      <c r="J254" s="29" t="s">
        <v>874</v>
      </c>
      <c r="L254" s="91">
        <v>300000</v>
      </c>
    </row>
    <row r="255" spans="1:12" ht="64.5" thickBot="1" x14ac:dyDescent="0.3">
      <c r="A255" s="124" t="s">
        <v>610</v>
      </c>
      <c r="B255" s="99" t="s">
        <v>866</v>
      </c>
      <c r="C255" s="70" t="s">
        <v>171</v>
      </c>
      <c r="D255" s="70" t="s">
        <v>611</v>
      </c>
      <c r="E255" s="71">
        <v>1995000</v>
      </c>
      <c r="F255" s="72">
        <v>1995000</v>
      </c>
      <c r="G255" s="71">
        <v>800000</v>
      </c>
      <c r="H255" s="73">
        <v>40</v>
      </c>
      <c r="I255" s="74">
        <v>7.73</v>
      </c>
      <c r="J255" s="73" t="s">
        <v>874</v>
      </c>
      <c r="K255" s="75"/>
      <c r="L255" s="80">
        <v>800000</v>
      </c>
    </row>
    <row r="256" spans="1:12" ht="51.75" thickTop="1" x14ac:dyDescent="0.25">
      <c r="A256" s="123" t="s">
        <v>610</v>
      </c>
      <c r="B256" s="97" t="s">
        <v>867</v>
      </c>
      <c r="C256" s="61" t="s">
        <v>473</v>
      </c>
      <c r="D256" s="61" t="s">
        <v>474</v>
      </c>
      <c r="E256" s="62">
        <v>253000</v>
      </c>
      <c r="F256" s="63">
        <v>253000</v>
      </c>
      <c r="G256" s="62">
        <v>177000</v>
      </c>
      <c r="H256" s="64">
        <v>69</v>
      </c>
      <c r="I256" s="65">
        <v>3.9090909090909092</v>
      </c>
      <c r="J256" s="64" t="s">
        <v>874</v>
      </c>
      <c r="L256" s="121"/>
    </row>
    <row r="257" spans="1:12" ht="51" x14ac:dyDescent="0.25">
      <c r="A257" s="25" t="s">
        <v>610</v>
      </c>
      <c r="B257" s="33" t="s">
        <v>869</v>
      </c>
      <c r="C257" s="2" t="s">
        <v>507</v>
      </c>
      <c r="D257" s="2" t="s">
        <v>508</v>
      </c>
      <c r="E257" s="36">
        <v>171840</v>
      </c>
      <c r="F257" s="31">
        <v>171840</v>
      </c>
      <c r="G257" s="36">
        <v>101840</v>
      </c>
      <c r="H257" s="29">
        <v>59</v>
      </c>
      <c r="I257" s="40">
        <v>3.4545454545454546</v>
      </c>
      <c r="J257" s="29" t="s">
        <v>874</v>
      </c>
      <c r="L257" s="79"/>
    </row>
    <row r="258" spans="1:12" ht="51" x14ac:dyDescent="0.25">
      <c r="A258" s="24" t="s">
        <v>610</v>
      </c>
      <c r="B258" s="33" t="s">
        <v>865</v>
      </c>
      <c r="C258" s="2" t="s">
        <v>64</v>
      </c>
      <c r="D258" s="2" t="s">
        <v>65</v>
      </c>
      <c r="E258" s="36">
        <v>1378000</v>
      </c>
      <c r="F258" s="31">
        <v>1378000</v>
      </c>
      <c r="G258" s="36">
        <v>828000</v>
      </c>
      <c r="H258" s="29">
        <v>60</v>
      </c>
      <c r="I258" s="40">
        <v>2.1818181818181817</v>
      </c>
      <c r="J258" s="29" t="s">
        <v>875</v>
      </c>
      <c r="L258" s="125"/>
    </row>
    <row r="259" spans="1:12" ht="30" customHeight="1" x14ac:dyDescent="0.25">
      <c r="A259" s="137" t="s">
        <v>612</v>
      </c>
      <c r="B259" s="138"/>
      <c r="C259" s="43"/>
      <c r="D259" s="43"/>
      <c r="E259" s="43"/>
      <c r="F259" s="43"/>
      <c r="G259" s="43"/>
      <c r="H259" s="43"/>
      <c r="I259" s="43"/>
      <c r="J259" s="44"/>
      <c r="L259" s="52"/>
    </row>
    <row r="260" spans="1:12" ht="38.25" x14ac:dyDescent="0.25">
      <c r="A260" s="27" t="s">
        <v>612</v>
      </c>
      <c r="B260" s="33" t="s">
        <v>873</v>
      </c>
      <c r="C260" s="2" t="s">
        <v>362</v>
      </c>
      <c r="D260" s="2" t="s">
        <v>363</v>
      </c>
      <c r="E260" s="36">
        <v>575000</v>
      </c>
      <c r="F260" s="31">
        <v>575000</v>
      </c>
      <c r="G260" s="36">
        <v>372000</v>
      </c>
      <c r="H260" s="29">
        <v>64</v>
      </c>
      <c r="I260" s="40">
        <v>8</v>
      </c>
      <c r="J260" s="29" t="s">
        <v>874</v>
      </c>
      <c r="L260" s="91">
        <v>372000</v>
      </c>
    </row>
    <row r="261" spans="1:12" ht="76.5" x14ac:dyDescent="0.25">
      <c r="A261" s="26" t="s">
        <v>612</v>
      </c>
      <c r="B261" s="33" t="s">
        <v>870</v>
      </c>
      <c r="C261" s="2" t="s">
        <v>95</v>
      </c>
      <c r="D261" s="2" t="s">
        <v>242</v>
      </c>
      <c r="E261" s="36">
        <v>133500</v>
      </c>
      <c r="F261" s="31">
        <v>133500</v>
      </c>
      <c r="G261" s="36">
        <v>92000</v>
      </c>
      <c r="H261" s="29">
        <v>68</v>
      </c>
      <c r="I261" s="40">
        <v>8</v>
      </c>
      <c r="J261" s="29" t="s">
        <v>874</v>
      </c>
      <c r="L261" s="78">
        <v>92000</v>
      </c>
    </row>
    <row r="262" spans="1:12" ht="25.5" x14ac:dyDescent="0.25">
      <c r="A262" s="27" t="s">
        <v>612</v>
      </c>
      <c r="B262" s="33" t="s">
        <v>872</v>
      </c>
      <c r="C262" s="2" t="s">
        <v>353</v>
      </c>
      <c r="D262" s="2" t="s">
        <v>354</v>
      </c>
      <c r="E262" s="36">
        <v>3460000</v>
      </c>
      <c r="F262" s="31">
        <v>3455000</v>
      </c>
      <c r="G262" s="36">
        <v>1700000</v>
      </c>
      <c r="H262" s="29">
        <v>49</v>
      </c>
      <c r="I262" s="40">
        <v>7.5</v>
      </c>
      <c r="J262" s="29" t="s">
        <v>874</v>
      </c>
      <c r="L262" s="79">
        <v>1500000</v>
      </c>
    </row>
    <row r="263" spans="1:12" ht="26.25" thickBot="1" x14ac:dyDescent="0.3">
      <c r="A263" s="27" t="s">
        <v>612</v>
      </c>
      <c r="B263" s="33" t="s">
        <v>871</v>
      </c>
      <c r="C263" s="2" t="s">
        <v>299</v>
      </c>
      <c r="D263" s="2" t="s">
        <v>300</v>
      </c>
      <c r="E263" s="36">
        <v>3575000</v>
      </c>
      <c r="F263" s="31">
        <v>3380000</v>
      </c>
      <c r="G263" s="36">
        <v>950000</v>
      </c>
      <c r="H263" s="29">
        <v>26</v>
      </c>
      <c r="I263" s="40">
        <v>7</v>
      </c>
      <c r="J263" s="29" t="s">
        <v>874</v>
      </c>
      <c r="L263" s="119">
        <v>600000</v>
      </c>
    </row>
    <row r="264" spans="1:12" ht="0" hidden="1" customHeight="1" x14ac:dyDescent="0.25"/>
    <row r="265" spans="1:12" ht="17.100000000000001" customHeight="1" thickBot="1" x14ac:dyDescent="0.3">
      <c r="J265" s="127" t="s">
        <v>877</v>
      </c>
      <c r="K265" s="128"/>
      <c r="L265" s="129">
        <f>SUM(L3:L264)</f>
        <v>53372500</v>
      </c>
    </row>
    <row r="266" spans="1:12" x14ac:dyDescent="0.25">
      <c r="I266" s="47"/>
    </row>
    <row r="267" spans="1:12" x14ac:dyDescent="0.25">
      <c r="I267" s="48"/>
    </row>
    <row r="268" spans="1:12" x14ac:dyDescent="0.25">
      <c r="H268" s="47"/>
      <c r="I268" s="47"/>
      <c r="J268" s="50"/>
    </row>
    <row r="269" spans="1:12" x14ac:dyDescent="0.25">
      <c r="H269" s="48"/>
      <c r="I269" s="48"/>
      <c r="J269" s="49"/>
    </row>
    <row r="270" spans="1:12" x14ac:dyDescent="0.25">
      <c r="H270" s="46"/>
      <c r="I270" s="46"/>
      <c r="J270" s="49"/>
    </row>
    <row r="271" spans="1:12" x14ac:dyDescent="0.25">
      <c r="H271" s="46"/>
      <c r="I271" s="46"/>
      <c r="J271" s="49"/>
    </row>
    <row r="272" spans="1:12" x14ac:dyDescent="0.25">
      <c r="H272" s="46"/>
      <c r="I272" s="46"/>
      <c r="J272" s="49"/>
    </row>
    <row r="273" spans="8:10" x14ac:dyDescent="0.25">
      <c r="H273" s="46"/>
      <c r="I273" s="46"/>
      <c r="J273" s="49"/>
    </row>
    <row r="274" spans="8:10" x14ac:dyDescent="0.25">
      <c r="H274" s="46"/>
      <c r="I274" s="46"/>
      <c r="J274" s="49"/>
    </row>
    <row r="275" spans="8:10" x14ac:dyDescent="0.25">
      <c r="H275" s="46"/>
      <c r="I275" s="46"/>
      <c r="J275" s="49"/>
    </row>
    <row r="276" spans="8:10" x14ac:dyDescent="0.25">
      <c r="H276" s="46"/>
      <c r="I276" s="46"/>
      <c r="J276" s="49"/>
    </row>
    <row r="277" spans="8:10" x14ac:dyDescent="0.25">
      <c r="H277" s="46"/>
      <c r="I277" s="46"/>
      <c r="J277" s="49"/>
    </row>
    <row r="278" spans="8:10" x14ac:dyDescent="0.25">
      <c r="H278" s="46"/>
      <c r="I278" s="46"/>
      <c r="J278" s="49"/>
    </row>
    <row r="279" spans="8:10" x14ac:dyDescent="0.25">
      <c r="H279" s="46"/>
      <c r="I279" s="46"/>
      <c r="J279" s="49"/>
    </row>
    <row r="280" spans="8:10" x14ac:dyDescent="0.25">
      <c r="H280" s="46"/>
      <c r="I280" s="46"/>
      <c r="J280" s="49"/>
    </row>
    <row r="281" spans="8:10" x14ac:dyDescent="0.25">
      <c r="H281" s="46"/>
      <c r="I281" s="46"/>
      <c r="J281" s="49"/>
    </row>
  </sheetData>
  <mergeCells count="12">
    <mergeCell ref="A259:B259"/>
    <mergeCell ref="A2:B2"/>
    <mergeCell ref="A138:B138"/>
    <mergeCell ref="A163:B163"/>
    <mergeCell ref="A194:B194"/>
    <mergeCell ref="A210:B210"/>
    <mergeCell ref="A208:B208"/>
    <mergeCell ref="A82:B82"/>
    <mergeCell ref="A215:B215"/>
    <mergeCell ref="A224:B224"/>
    <mergeCell ref="A233:B233"/>
    <mergeCell ref="A253:B253"/>
  </mergeCells>
  <conditionalFormatting sqref="J269">
    <cfRule type="expression" dxfId="1" priority="6">
      <formula>$J$269&lt;0</formula>
    </cfRule>
  </conditionalFormatting>
  <conditionalFormatting sqref="O1">
    <cfRule type="expression" dxfId="0" priority="1">
      <formula>$J$269&lt;0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1. KOLO</vt:lpstr>
      <vt:lpstr>2. KOLO </vt:lpstr>
      <vt:lpstr>List1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Pilip Jiří</dc:creator>
  <cp:lastModifiedBy>Zahradníčková Zuzana</cp:lastModifiedBy>
  <cp:lastPrinted>2021-03-17T15:13:56Z</cp:lastPrinted>
  <dcterms:created xsi:type="dcterms:W3CDTF">2021-02-04T08:59:42Z</dcterms:created>
  <dcterms:modified xsi:type="dcterms:W3CDTF">2021-03-23T13:41:41Z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