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etříděno" sheetId="3" r:id="rId1"/>
    <sheet name="bodování" sheetId="4" r:id="rId2"/>
  </sheets>
  <calcPr calcId="145621"/>
</workbook>
</file>

<file path=xl/calcChain.xml><?xml version="1.0" encoding="utf-8"?>
<calcChain xmlns="http://schemas.openxmlformats.org/spreadsheetml/2006/main">
  <c r="Q151" i="4" l="1"/>
  <c r="Q150" i="4"/>
  <c r="Q149" i="4"/>
  <c r="Q147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29" i="4"/>
  <c r="Q128" i="4"/>
  <c r="Q127" i="4"/>
  <c r="Q126" i="4"/>
  <c r="Q125" i="4"/>
  <c r="Q123" i="4"/>
  <c r="Q122" i="4"/>
  <c r="Q121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</calcChain>
</file>

<file path=xl/sharedStrings.xml><?xml version="1.0" encoding="utf-8"?>
<sst xmlns="http://schemas.openxmlformats.org/spreadsheetml/2006/main" count="875" uniqueCount="286">
  <si>
    <t>108 Hz</t>
  </si>
  <si>
    <t>World Shakuhachi Festival Prague 2016</t>
  </si>
  <si>
    <t>spolek</t>
  </si>
  <si>
    <t>A2, o.p.s.</t>
  </si>
  <si>
    <t>A2+ - platforma pro soudobou experimentální hudbu</t>
  </si>
  <si>
    <t>o.p.s.</t>
  </si>
  <si>
    <t>A2 kulturní čtrnáctideník - rubrika Hudba</t>
  </si>
  <si>
    <t>webový portál www.AlterEcho.cz</t>
  </si>
  <si>
    <t>s.r.o.</t>
  </si>
  <si>
    <t>Akademie múzických umění v Praze</t>
  </si>
  <si>
    <t>Inspirace HAMU - studentské kreativní centrum</t>
  </si>
  <si>
    <t>Veřejná VŠ</t>
  </si>
  <si>
    <t>Agentura pro rozvoj Broumovska</t>
  </si>
  <si>
    <t>ArtCafé - sezona 2016</t>
  </si>
  <si>
    <t>ARA ART, o.s.</t>
  </si>
  <si>
    <t>Oslavy Mezinárodního dne Romů 2016</t>
  </si>
  <si>
    <t>Asociace Mlok, o.s.</t>
  </si>
  <si>
    <t>Hudební doprovodný program LFŠ 2016 - Film a živá hudba</t>
  </si>
  <si>
    <t>Poradna pro integraci z.ú.</t>
  </si>
  <si>
    <t>Festival Barevná planeta 17. ročník</t>
  </si>
  <si>
    <t>Žebřiňák</t>
  </si>
  <si>
    <t>Multižánrový festival Beseda u Bigbítu 2016</t>
  </si>
  <si>
    <t>Bludný kámen, z.s.</t>
  </si>
  <si>
    <t>Klára Sasová</t>
  </si>
  <si>
    <t>fyzická osoba</t>
  </si>
  <si>
    <t>Galén spol. s r.o.</t>
  </si>
  <si>
    <t xml:space="preserve">BROLN, L. Holý a D. Holý – soubor nahrávek z let 1952-1980 </t>
  </si>
  <si>
    <t>Buskers Fest Czech Republic - Festival pouličního umění</t>
  </si>
  <si>
    <t>Čtení o české lidové a zlidovělé písni (Od samomluvy k chóru)</t>
  </si>
  <si>
    <t>Spolek Concept Art Organising</t>
  </si>
  <si>
    <t>České jazzové Vánoce s Danem Bártou</t>
  </si>
  <si>
    <t>EUROCONCERT s.r.o.</t>
  </si>
  <si>
    <t>POLÍČKO, z.s.</t>
  </si>
  <si>
    <t>Multikulturní festival Colour Meeting</t>
  </si>
  <si>
    <t>Colour Production, spol. s r.o.</t>
  </si>
  <si>
    <t xml:space="preserve">Festival v ulicích                                                                                                                  </t>
  </si>
  <si>
    <t>Skladatelská soutěž Karla Krautgartnera o nejlepší kompozice pro jazzový orchestr</t>
  </si>
  <si>
    <t xml:space="preserve">Kolektiv A.M.180 </t>
  </si>
  <si>
    <t>XXXIII. Československý jazzový festival</t>
  </si>
  <si>
    <t>Tomáš Fingerland</t>
  </si>
  <si>
    <t>Cyklus představení pro děti La Škola</t>
  </si>
  <si>
    <t>Česká jazzová společnost</t>
  </si>
  <si>
    <t>Czech Jazz Workshop 2016</t>
  </si>
  <si>
    <t>Czech Jazz Workshop ECHO 2016</t>
  </si>
  <si>
    <t xml:space="preserve">Czech Music Crossroads                                                                                                                 </t>
  </si>
  <si>
    <t xml:space="preserve">Bejbypank </t>
  </si>
  <si>
    <t xml:space="preserve">Bejbypankové zpívačky                                                                                                                               </t>
  </si>
  <si>
    <t xml:space="preserve">Elekce 2016                                                                                                                      </t>
  </si>
  <si>
    <t>EuroConnections</t>
  </si>
  <si>
    <t>Michael Tardík</t>
  </si>
  <si>
    <t>Europe Blues Train Festival</t>
  </si>
  <si>
    <t>Jaromír Hanzlík - A. M. P. Alternative Music Production</t>
  </si>
  <si>
    <t>PETRA LUDVÍKOVÁ</t>
  </si>
  <si>
    <t>FEMME FATALE</t>
  </si>
  <si>
    <t>FESTIVAL SPECTACULARE</t>
  </si>
  <si>
    <t>Filharmonie Brno, p.o.</t>
  </si>
  <si>
    <t>Abonentní řada Jazz &amp; World Music</t>
  </si>
  <si>
    <t>Městské kulturní středisko v Náměšti nad Oslavou</t>
  </si>
  <si>
    <t>FOLKOVÉ PRÁZDNINY 2016</t>
  </si>
  <si>
    <t>Smile Music s.r.o.</t>
  </si>
  <si>
    <t>Full Moon Forum</t>
  </si>
  <si>
    <t>LMB, s.r.o.</t>
  </si>
  <si>
    <t>Futurum Experimental - Hudební laboratoř</t>
  </si>
  <si>
    <t>Festival bloumající veřejnosti HABROVKA</t>
  </si>
  <si>
    <t>Hudební informační středisko, o.p.s.</t>
  </si>
  <si>
    <t>Časopis HIS VOICE</t>
  </si>
  <si>
    <t>o.s. Hlasohled</t>
  </si>
  <si>
    <t>Hlasohled - centrum pro práci s lidským hlasem</t>
  </si>
  <si>
    <t>Stupid Sister s.r.o.</t>
  </si>
  <si>
    <t>Hrajučesky.cz TOUR</t>
  </si>
  <si>
    <t>Studio Kokos, z.s.</t>
  </si>
  <si>
    <t>občanské sdružení</t>
  </si>
  <si>
    <t>Institut moderní hudby,o.s.</t>
  </si>
  <si>
    <t>Festival španělské kultury IBÉRICA 2016</t>
  </si>
  <si>
    <t>Jaromír kratochvíl</t>
  </si>
  <si>
    <t>8CD Karel Velebný, Studio 5, SHQ</t>
  </si>
  <si>
    <t>Boris Urbánek – Paradise music</t>
  </si>
  <si>
    <t>JAZZ OPEN OSTRAVA 2016</t>
  </si>
  <si>
    <t>Celoroční činnost Jazz Tibet Clubu</t>
  </si>
  <si>
    <t>JAZZFESTBRNO 2016</t>
  </si>
  <si>
    <t>P&amp;J Music s.r.o.</t>
  </si>
  <si>
    <t>JAZZ MEETS WORLD PLUS</t>
  </si>
  <si>
    <t>Kulturní centrum Pardubice</t>
  </si>
  <si>
    <t xml:space="preserve">Electroconnexion 2016                                                                                                                        </t>
  </si>
  <si>
    <t>Jazzconnexion 2016</t>
  </si>
  <si>
    <t>Festival Kefír</t>
  </si>
  <si>
    <t>Jazz čtyř kontinentů 2016</t>
  </si>
  <si>
    <t xml:space="preserve"> Jazz On 5</t>
  </si>
  <si>
    <t>Ivo Kučera</t>
  </si>
  <si>
    <t xml:space="preserve">Klub 007 Strahov extra 2016                                                                                                               </t>
  </si>
  <si>
    <t>Kolokvium od folkloru k world music 2016</t>
  </si>
  <si>
    <t>MeetFactory</t>
  </si>
  <si>
    <t>Kontakt 2016</t>
  </si>
  <si>
    <t>kontrapunkt, z. s.</t>
  </si>
  <si>
    <t>Jazz jde městem / Jazz Goes to Town 2016</t>
  </si>
  <si>
    <t>MUDr. Pavel Kopřiva</t>
  </si>
  <si>
    <t>CD Roman Dragoun - Piano 2</t>
  </si>
  <si>
    <t>Zdeněk Krejčí</t>
  </si>
  <si>
    <t>Bratři (Jiří Traub)</t>
  </si>
  <si>
    <t>Kulturní Morava z.s.</t>
  </si>
  <si>
    <t>TO NEJLEPŠÍ Z VÁNOC</t>
  </si>
  <si>
    <t>Stanislav Barek</t>
  </si>
  <si>
    <t>Mosaic House s.r.o.</t>
  </si>
  <si>
    <t xml:space="preserve">La Loca MOSAIC ART FEST 2016                                                                                                        </t>
  </si>
  <si>
    <t>Tvůrčí dílny La Matrace a La Matrace Street Open</t>
  </si>
  <si>
    <t>Vydání 2 autorských CD pro děti La Škola</t>
  </si>
  <si>
    <t>Air Force Production</t>
  </si>
  <si>
    <t>Letiště Festival 2016</t>
  </si>
  <si>
    <t>Michal Rolčík</t>
  </si>
  <si>
    <t>Lipno Fest 2016</t>
  </si>
  <si>
    <t>Michal Hanzl</t>
  </si>
  <si>
    <t xml:space="preserve">Festival Litoměřický kořen 2016                                                                                                                                    </t>
  </si>
  <si>
    <t>LIVER MUSIC</t>
  </si>
  <si>
    <t>BLUEFEST</t>
  </si>
  <si>
    <t xml:space="preserve">MEZINÁRODNÍ VÍKEND ŽEN                                                                                                                            </t>
  </si>
  <si>
    <t xml:space="preserve">PRAGUE INTERNATIONAL BLUENIGHTS                                                                                                                                </t>
  </si>
  <si>
    <t>AB Studio</t>
  </si>
  <si>
    <t>Milan Páleš - Indies Scope</t>
  </si>
  <si>
    <t>CD Jitka Šuranská Trio</t>
  </si>
  <si>
    <t>CD Tomáš Kočko - autorská tvorba</t>
  </si>
  <si>
    <t xml:space="preserve">CD Z kořenů k worldmusic </t>
  </si>
  <si>
    <t>Nerudný fest.cz</t>
  </si>
  <si>
    <t>Mladí Ladí Jazz</t>
  </si>
  <si>
    <t>MgA. Josef Buchta</t>
  </si>
  <si>
    <t>Moravia Music Fest</t>
  </si>
  <si>
    <t>Textová dílna na Festivalu Slunce Strážnice</t>
  </si>
  <si>
    <t>Večer mladých písničkářů a skupin na Festivalu Slunce Strážnice</t>
  </si>
  <si>
    <t>MUSIC INFINITY</t>
  </si>
  <si>
    <t>Mgr. Halina Františáková</t>
  </si>
  <si>
    <t>Piána na ulici</t>
  </si>
  <si>
    <t>Nebe nad Neustadtem</t>
  </si>
  <si>
    <t>NEW WAVE PRAHA 2016</t>
  </si>
  <si>
    <t>Nouvelle Prague spol. s r.o.</t>
  </si>
  <si>
    <t xml:space="preserve">Nouvelle Prague 2016                                                                                                                                </t>
  </si>
  <si>
    <t>MOVE Association s.r.o.</t>
  </si>
  <si>
    <t>Ondřej Lasák</t>
  </si>
  <si>
    <t>Silent_Night 2016</t>
  </si>
  <si>
    <t>Ondřej Štveráček</t>
  </si>
  <si>
    <t xml:space="preserve">Nahrávání, výroba a vydání alba Ondřej Štveráček Quartet featuring Gene Jackson                                                                                                                 </t>
  </si>
  <si>
    <t xml:space="preserve">Ondřej Štveráček Quartet featuring Gene Jackson Tour 2016                                                                                                                   </t>
  </si>
  <si>
    <t>Ostrovy</t>
  </si>
  <si>
    <t>United Islands of Prague 2016</t>
  </si>
  <si>
    <t>"PASTICHE FILMZ"</t>
  </si>
  <si>
    <t xml:space="preserve">PAF - STROJE A PROCESY SYNESTESIE                                                                                                       </t>
  </si>
  <si>
    <t>Petr Ostrouchov</t>
  </si>
  <si>
    <t>CD David Dorůžka</t>
  </si>
  <si>
    <t>CD Jiří Slavík</t>
  </si>
  <si>
    <t>CD Vertigo</t>
  </si>
  <si>
    <t>PGT Promo</t>
  </si>
  <si>
    <t xml:space="preserve">Sanctuary.cz 2016 – přehlídka darkwave hudební subkultury                                                                                                                    </t>
  </si>
  <si>
    <t>Muzeum a archiv populární hudby - POPMUSEUM</t>
  </si>
  <si>
    <t>Celoroční hudebně informační a dokumentační činnost</t>
  </si>
  <si>
    <t>Občanské sdružení Porta</t>
  </si>
  <si>
    <t>Festival Porta</t>
  </si>
  <si>
    <t xml:space="preserve">Prague Music Performance, o.s.                                                      </t>
  </si>
  <si>
    <t xml:space="preserve">Prague Music Performance                                                       </t>
  </si>
  <si>
    <t>Public Art o.p.s.</t>
  </si>
  <si>
    <t>Prague-New York Effects</t>
  </si>
  <si>
    <t>Praha žije hudbou</t>
  </si>
  <si>
    <t>RACHOT PRODUCTION, s.r.o.</t>
  </si>
  <si>
    <t xml:space="preserve">OTHER MUSIC 2016                                                                                </t>
  </si>
  <si>
    <t xml:space="preserve">RESPECT world music FESTIVAL 2016                                                                                                </t>
  </si>
  <si>
    <t xml:space="preserve">RESPECT PLUS 2016                                                                                      </t>
  </si>
  <si>
    <t>Rock &amp; All 2016</t>
  </si>
  <si>
    <t>Rond</t>
  </si>
  <si>
    <t xml:space="preserve">Bal folk v Praze 2016                                                                                         </t>
  </si>
  <si>
    <t>Robert Černý</t>
  </si>
  <si>
    <t>26. Setkání kytaristů</t>
  </si>
  <si>
    <t>Slet bubeníků 2016</t>
  </si>
  <si>
    <t>Slovo 21, z. s.</t>
  </si>
  <si>
    <t>Světový romský festival Khamoro 2016</t>
  </si>
  <si>
    <t>Feng-yün Song z.s.</t>
  </si>
  <si>
    <t xml:space="preserve">Songfest.cz 2016 - Vítání roku opice                                                                                      </t>
  </si>
  <si>
    <t>Stimul festival, o.s.</t>
  </si>
  <si>
    <t>STIMUL festival</t>
  </si>
  <si>
    <t xml:space="preserve">Tvůrčí dílny v oblasti jazzové interpretace a improvizace                                                                                                                  </t>
  </si>
  <si>
    <t>Textová dílna a její aktivity</t>
  </si>
  <si>
    <t>Anna Friedländerová</t>
  </si>
  <si>
    <t>Topos Kolektiv</t>
  </si>
  <si>
    <t>STREAMS II</t>
  </si>
  <si>
    <t>Spolek pro obnovu únětické kultury</t>
  </si>
  <si>
    <t>Čtvrtí český ukulele festival</t>
  </si>
  <si>
    <t>Unijazz - sdružení pro podporu kulturních aktivit</t>
  </si>
  <si>
    <t>Mezinárodní hudební festival Alternativa 2016</t>
  </si>
  <si>
    <t xml:space="preserve">Boskovice 2016 – festival pro židovskou čtvrť, hudební část                                                                                                     </t>
  </si>
  <si>
    <t>Kulturní magazín UNI</t>
  </si>
  <si>
    <t>Už jsme doma a Plzeňská filharmonie</t>
  </si>
  <si>
    <t>Valašský špalíček 2016</t>
  </si>
  <si>
    <t>Statek Vlčkovice, o.p.s.</t>
  </si>
  <si>
    <t xml:space="preserve">VlčkoviceFest 2016                                                                                                                   </t>
  </si>
  <si>
    <t>Oblastní galerie Vysočiny v Jihlavě</t>
  </si>
  <si>
    <t>Zvuková galerie Iglů</t>
  </si>
  <si>
    <t>Město Černošice</t>
  </si>
  <si>
    <t>Koncertní cyklus Jazz, Blues &amp; World Music - Černošice 2016</t>
  </si>
  <si>
    <t>Na Věčnosti, o.s.</t>
  </si>
  <si>
    <t>Šramlfest 2016 - festival hudby, divadla a výtvarna</t>
  </si>
  <si>
    <t>NÁZEV ŽADATELE</t>
  </si>
  <si>
    <t>NÁZEV PROJEKTU</t>
  </si>
  <si>
    <t>PRÁVNÍ SUBJEKTIVITA</t>
  </si>
  <si>
    <t>Živá ulice 2016 - Plzeňská setkání</t>
  </si>
  <si>
    <t xml:space="preserve">Rock for People 2016 -2018                                                                                                                              </t>
  </si>
  <si>
    <t>ALTERNATIVNÍ HUDBA 2016</t>
  </si>
  <si>
    <t>Okruh 1: Hudební festivaly</t>
  </si>
  <si>
    <t>2 hp production</t>
  </si>
  <si>
    <t>AghaRTA Prague Jazz Festival</t>
  </si>
  <si>
    <t>Náklady</t>
  </si>
  <si>
    <t>Požad. dotace</t>
  </si>
  <si>
    <t>Ameba Production</t>
  </si>
  <si>
    <t>ART FRAME Palác Akropolis</t>
  </si>
  <si>
    <t>ArtProm</t>
  </si>
  <si>
    <t>Blues Alive</t>
  </si>
  <si>
    <t>BLUES APERITIV, BLUES ALIVE 2016</t>
  </si>
  <si>
    <t>Colour Production</t>
  </si>
  <si>
    <t>Elekce</t>
  </si>
  <si>
    <t>Goliart</t>
  </si>
  <si>
    <t>Hukot CB</t>
  </si>
  <si>
    <t>IP Sport &amp; art</t>
  </si>
  <si>
    <t xml:space="preserve">Hud. ceny Vinyla + Průb. festival „Vinyla“                                                                                                                                 </t>
  </si>
  <si>
    <t>Jaromír Hanzlík - A. M. P.</t>
  </si>
  <si>
    <t>Festival nepopulární hudby Eurotrialog Mikulov</t>
  </si>
  <si>
    <t>JAZZFESTBRNO</t>
  </si>
  <si>
    <t>Kefír</t>
  </si>
  <si>
    <t>Kentaur Media</t>
  </si>
  <si>
    <t xml:space="preserve">BOX na Nábřeží                                                                                           </t>
  </si>
  <si>
    <t>JAZZ DOCK PIANO DAYS 2016</t>
  </si>
  <si>
    <t>Creepy Teepee Festival</t>
  </si>
  <si>
    <t>z. s.</t>
  </si>
  <si>
    <t>KZ města Valašského Meziříčí</t>
  </si>
  <si>
    <t>MKS v Náměšti nad Oslavou</t>
  </si>
  <si>
    <t xml:space="preserve">MHF Musica Pura                                                                                                                     </t>
  </si>
  <si>
    <t>NF Přerovského jazz. festivalu</t>
  </si>
  <si>
    <t>o. s.</t>
  </si>
  <si>
    <t>z. ú.</t>
  </si>
  <si>
    <t>KYTARA NAPŘÍČ ŽÁNRY</t>
  </si>
  <si>
    <t xml:space="preserve">Okruh 2: Koncertní projekty výjimečné dramaturgické objevnosti </t>
  </si>
  <si>
    <t>Pražský improvizační orchestr – sezona 2016</t>
  </si>
  <si>
    <t xml:space="preserve">Stará síť na novou hudbu 2016                                                                                                            </t>
  </si>
  <si>
    <t>územ. samospr.</t>
  </si>
  <si>
    <t>RACHOT PRODUCTION</t>
  </si>
  <si>
    <t>Spolek přátel olomouckého jazzu</t>
  </si>
  <si>
    <t>Okruh 3: Interdisciplinární projekty s těžištěm v hudebním umění</t>
  </si>
  <si>
    <t>Asociace českých filmových klubů</t>
  </si>
  <si>
    <t xml:space="preserve">Pohyb Zvuk Prostor 2016 – Polská ozvěna                                                                                                           </t>
  </si>
  <si>
    <t>ON AIR - Interaktivní sdílení umělecké tvorby</t>
  </si>
  <si>
    <t>Okruh 4: Tvůrčí dílny, kurzy, soutěže</t>
  </si>
  <si>
    <t xml:space="preserve">33. Letní jazzová dílna Karla Velebného                                                                                                                               </t>
  </si>
  <si>
    <t>s. r. o.</t>
  </si>
  <si>
    <t xml:space="preserve">Czech Jazz Contest 2016                                                                                                                           </t>
  </si>
  <si>
    <t xml:space="preserve">Hudební gramotnost -  výuka hud. skladby </t>
  </si>
  <si>
    <t>Slávek Janoušek</t>
  </si>
  <si>
    <t xml:space="preserve">HUDEBNÍ VÍKENDY STUDIA KOKOS                                                                                                             </t>
  </si>
  <si>
    <t>T.S.R. Act</t>
  </si>
  <si>
    <t>Okruh 5b: Vydávání hudebních edic, odborných knižních prací</t>
  </si>
  <si>
    <t>Jiří Černý: … na bílém 3 (Hudební publicistika 1980–1989)</t>
  </si>
  <si>
    <t>Brněnský Bigbeat 60. let</t>
  </si>
  <si>
    <t>Okruh 6: Odborné periodické publikace</t>
  </si>
  <si>
    <t>Unijazz</t>
  </si>
  <si>
    <t>ROCK &amp; all</t>
  </si>
  <si>
    <t>Muzikus</t>
  </si>
  <si>
    <t>Okruh 7: CD, DVD</t>
  </si>
  <si>
    <t>Jiří Žáček, Slávek Janoušek - Koťata (dětské CD)</t>
  </si>
  <si>
    <t xml:space="preserve">Okruh 8: Hudebně informační a dokumentační činnost </t>
  </si>
  <si>
    <t>Okruh 9: Hudební konference</t>
  </si>
  <si>
    <t>2018 požadavek</t>
  </si>
  <si>
    <t>2017  požadavek</t>
  </si>
  <si>
    <t>fyz. osoba</t>
  </si>
  <si>
    <t>přísp. org.</t>
  </si>
  <si>
    <t>nadace</t>
  </si>
  <si>
    <t>Martina Součková</t>
  </si>
  <si>
    <t>Na jednom břehu / 14 th world music festival</t>
  </si>
  <si>
    <t>Alternativa pro kulturu</t>
  </si>
  <si>
    <t>Jazzinec, mezinárodní hudební festival</t>
  </si>
  <si>
    <t>Michal Paidiak</t>
  </si>
  <si>
    <t>Rajnosek B.and</t>
  </si>
  <si>
    <t>Jaromír Kratochvíl</t>
  </si>
  <si>
    <t xml:space="preserve">Zrcadla 2016                                                                                                                                </t>
  </si>
  <si>
    <t>Lunchmeat</t>
  </si>
  <si>
    <t xml:space="preserve">Pražská společnost bloumající veřejnosti </t>
  </si>
  <si>
    <t>O</t>
  </si>
  <si>
    <t>Průměr
bodů</t>
  </si>
  <si>
    <t xml:space="preserve">Lunchmeat 2016 – MF pokročilé elektron. hudby a nových médií                                                                                                                                  </t>
  </si>
  <si>
    <t xml:space="preserve">B </t>
  </si>
  <si>
    <t>D</t>
  </si>
  <si>
    <t>Y</t>
  </si>
  <si>
    <t>Čtvrtý český ukulele festival</t>
  </si>
  <si>
    <t>Anonymizované hodnocení           členů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</si>
</sst>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1" xfId="0" applyNumberFormat="1" applyBorder="1"/>
    <xf numFmtId="3" fontId="0" fillId="0" borderId="1" xfId="0" applyNumberFormat="1" applyFill="1" applyBorder="1"/>
    <xf numFmtId="3" fontId="2" fillId="0" borderId="1" xfId="0" applyNumberFormat="1" applyFont="1" applyBorder="1"/>
    <xf numFmtId="0" fontId="7" fillId="0" borderId="0" xfId="0" applyFont="1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164" fontId="0" fillId="0" borderId="0" xfId="0" applyNumberFormat="1" applyFill="1" applyBorder="1"/>
    <xf numFmtId="164" fontId="2" fillId="0" borderId="0" xfId="0" applyNumberFormat="1" applyFont="1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3" fontId="0" fillId="0" borderId="2" xfId="0" applyNumberFormat="1" applyBorder="1"/>
    <xf numFmtId="3" fontId="0" fillId="0" borderId="2" xfId="0" applyNumberFormat="1" applyFill="1" applyBorder="1"/>
    <xf numFmtId="3" fontId="2" fillId="0" borderId="2" xfId="0" applyNumberFormat="1" applyFont="1" applyBorder="1"/>
    <xf numFmtId="0" fontId="0" fillId="2" borderId="6" xfId="0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4" fontId="0" fillId="2" borderId="6" xfId="0" applyNumberForma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3" fontId="0" fillId="0" borderId="9" xfId="0" applyNumberFormat="1" applyBorder="1"/>
    <xf numFmtId="3" fontId="0" fillId="0" borderId="9" xfId="0" applyNumberFormat="1" applyFill="1" applyBorder="1"/>
    <xf numFmtId="3" fontId="2" fillId="0" borderId="9" xfId="0" applyNumberFormat="1" applyFont="1" applyBorder="1"/>
    <xf numFmtId="0" fontId="0" fillId="0" borderId="10" xfId="0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3" fontId="0" fillId="0" borderId="12" xfId="0" applyNumberFormat="1" applyBorder="1"/>
    <xf numFmtId="3" fontId="0" fillId="0" borderId="12" xfId="0" applyNumberFormat="1" applyFill="1" applyBorder="1"/>
    <xf numFmtId="3" fontId="2" fillId="0" borderId="12" xfId="0" applyNumberFormat="1" applyFont="1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3" fontId="0" fillId="0" borderId="14" xfId="0" applyNumberFormat="1" applyBorder="1"/>
    <xf numFmtId="3" fontId="0" fillId="0" borderId="14" xfId="0" applyNumberFormat="1" applyFill="1" applyBorder="1"/>
    <xf numFmtId="3" fontId="2" fillId="0" borderId="14" xfId="0" applyNumberFormat="1" applyFont="1" applyBorder="1"/>
    <xf numFmtId="0" fontId="0" fillId="0" borderId="15" xfId="0" applyBorder="1" applyAlignment="1">
      <alignment wrapText="1"/>
    </xf>
    <xf numFmtId="3" fontId="0" fillId="2" borderId="6" xfId="0" applyNumberFormat="1" applyFill="1" applyBorder="1"/>
    <xf numFmtId="3" fontId="2" fillId="2" borderId="6" xfId="0" applyNumberFormat="1" applyFont="1" applyFill="1" applyBorder="1"/>
    <xf numFmtId="0" fontId="1" fillId="2" borderId="5" xfId="0" applyFont="1" applyFill="1" applyBorder="1"/>
    <xf numFmtId="164" fontId="5" fillId="0" borderId="16" xfId="0" applyNumberFormat="1" applyFont="1" applyBorder="1" applyAlignment="1">
      <alignment horizontal="center" wrapText="1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20" xfId="0" applyNumberFormat="1" applyFont="1" applyBorder="1"/>
    <xf numFmtId="3" fontId="2" fillId="0" borderId="21" xfId="0" applyNumberFormat="1" applyFont="1" applyBorder="1"/>
    <xf numFmtId="0" fontId="1" fillId="2" borderId="5" xfId="0" applyFont="1" applyFill="1" applyBorder="1" applyAlignment="1"/>
    <xf numFmtId="0" fontId="1" fillId="2" borderId="5" xfId="0" applyFont="1" applyFill="1" applyBorder="1" applyAlignment="1">
      <alignment wrapText="1"/>
    </xf>
    <xf numFmtId="0" fontId="0" fillId="0" borderId="22" xfId="0" applyBorder="1" applyAlignment="1">
      <alignment wrapText="1"/>
    </xf>
    <xf numFmtId="3" fontId="0" fillId="0" borderId="22" xfId="0" applyNumberFormat="1" applyBorder="1"/>
    <xf numFmtId="3" fontId="0" fillId="0" borderId="22" xfId="0" applyNumberFormat="1" applyFill="1" applyBorder="1"/>
    <xf numFmtId="3" fontId="2" fillId="0" borderId="22" xfId="0" applyNumberFormat="1" applyFont="1" applyBorder="1"/>
    <xf numFmtId="3" fontId="2" fillId="0" borderId="23" xfId="0" applyNumberFormat="1" applyFont="1" applyBorder="1"/>
    <xf numFmtId="0" fontId="0" fillId="0" borderId="1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164" fontId="0" fillId="0" borderId="36" xfId="0" applyNumberFormat="1" applyFont="1" applyBorder="1"/>
    <xf numFmtId="164" fontId="1" fillId="0" borderId="26" xfId="0" applyNumberFormat="1" applyFont="1" applyBorder="1"/>
    <xf numFmtId="164" fontId="0" fillId="0" borderId="37" xfId="0" applyNumberFormat="1" applyFont="1" applyBorder="1"/>
    <xf numFmtId="0" fontId="0" fillId="0" borderId="0" xfId="0" applyFont="1" applyBorder="1" applyAlignment="1">
      <alignment wrapText="1"/>
    </xf>
    <xf numFmtId="3" fontId="0" fillId="0" borderId="8" xfId="0" applyNumberFormat="1" applyFont="1" applyBorder="1"/>
    <xf numFmtId="3" fontId="0" fillId="0" borderId="9" xfId="0" applyNumberFormat="1" applyFont="1" applyBorder="1"/>
    <xf numFmtId="3" fontId="0" fillId="0" borderId="27" xfId="0" applyNumberFormat="1" applyFont="1" applyBorder="1"/>
    <xf numFmtId="4" fontId="0" fillId="0" borderId="24" xfId="0" applyNumberFormat="1" applyFont="1" applyBorder="1" applyAlignment="1">
      <alignment wrapText="1"/>
    </xf>
    <xf numFmtId="3" fontId="0" fillId="0" borderId="10" xfId="0" applyNumberFormat="1" applyFont="1" applyBorder="1"/>
    <xf numFmtId="3" fontId="0" fillId="0" borderId="1" xfId="0" applyNumberFormat="1" applyFont="1" applyBorder="1"/>
    <xf numFmtId="3" fontId="0" fillId="0" borderId="28" xfId="0" applyNumberFormat="1" applyFont="1" applyBorder="1"/>
    <xf numFmtId="4" fontId="0" fillId="0" borderId="25" xfId="0" applyNumberFormat="1" applyFont="1" applyBorder="1" applyAlignment="1">
      <alignment wrapText="1"/>
    </xf>
    <xf numFmtId="3" fontId="0" fillId="0" borderId="11" xfId="0" applyNumberFormat="1" applyFont="1" applyBorder="1"/>
    <xf numFmtId="3" fontId="0" fillId="0" borderId="12" xfId="0" applyNumberFormat="1" applyFont="1" applyBorder="1"/>
    <xf numFmtId="3" fontId="0" fillId="0" borderId="29" xfId="0" applyNumberFormat="1" applyFont="1" applyBorder="1"/>
    <xf numFmtId="3" fontId="0" fillId="2" borderId="6" xfId="0" applyNumberFormat="1" applyFont="1" applyFill="1" applyBorder="1"/>
    <xf numFmtId="4" fontId="0" fillId="2" borderId="7" xfId="0" applyNumberFormat="1" applyFont="1" applyFill="1" applyBorder="1" applyAlignment="1">
      <alignment wrapText="1"/>
    </xf>
    <xf numFmtId="3" fontId="0" fillId="0" borderId="15" xfId="0" applyNumberFormat="1" applyFont="1" applyBorder="1"/>
    <xf numFmtId="3" fontId="0" fillId="0" borderId="2" xfId="0" applyNumberFormat="1" applyFont="1" applyBorder="1"/>
    <xf numFmtId="3" fontId="0" fillId="0" borderId="31" xfId="0" applyNumberFormat="1" applyFont="1" applyBorder="1"/>
    <xf numFmtId="4" fontId="0" fillId="0" borderId="30" xfId="0" applyNumberFormat="1" applyFont="1" applyBorder="1" applyAlignment="1">
      <alignment wrapText="1"/>
    </xf>
    <xf numFmtId="3" fontId="0" fillId="0" borderId="13" xfId="0" applyNumberFormat="1" applyFont="1" applyBorder="1"/>
    <xf numFmtId="3" fontId="0" fillId="0" borderId="14" xfId="0" applyNumberFormat="1" applyFont="1" applyBorder="1"/>
    <xf numFmtId="3" fontId="0" fillId="0" borderId="35" xfId="0" applyNumberFormat="1" applyFont="1" applyBorder="1"/>
    <xf numFmtId="3" fontId="0" fillId="2" borderId="0" xfId="0" applyNumberFormat="1" applyFont="1" applyFill="1" applyBorder="1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33" xfId="0" applyNumberFormat="1" applyFont="1" applyBorder="1"/>
    <xf numFmtId="4" fontId="0" fillId="0" borderId="32" xfId="0" applyNumberFormat="1" applyFont="1" applyBorder="1" applyAlignment="1">
      <alignment wrapText="1"/>
    </xf>
    <xf numFmtId="4" fontId="0" fillId="0" borderId="34" xfId="0" applyNumberFormat="1" applyFont="1" applyBorder="1" applyAlignment="1">
      <alignment wrapText="1"/>
    </xf>
    <xf numFmtId="164" fontId="5" fillId="2" borderId="0" xfId="0" applyNumberFormat="1" applyFont="1" applyFill="1" applyBorder="1" applyAlignment="1">
      <alignment horizontal="center" wrapText="1"/>
    </xf>
    <xf numFmtId="0" fontId="1" fillId="0" borderId="26" xfId="0" applyFont="1" applyBorder="1"/>
    <xf numFmtId="3" fontId="0" fillId="0" borderId="0" xfId="0" applyNumberFormat="1" applyFont="1" applyBorder="1"/>
    <xf numFmtId="0" fontId="0" fillId="0" borderId="1" xfId="0" applyBorder="1"/>
    <xf numFmtId="3" fontId="0" fillId="0" borderId="14" xfId="0" applyNumberFormat="1" applyFont="1" applyFill="1" applyBorder="1"/>
    <xf numFmtId="3" fontId="0" fillId="0" borderId="22" xfId="0" applyNumberFormat="1" applyFont="1" applyBorder="1"/>
    <xf numFmtId="0" fontId="0" fillId="3" borderId="9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0" fillId="3" borderId="12" xfId="0" applyFill="1" applyBorder="1" applyAlignment="1">
      <alignment wrapText="1"/>
    </xf>
    <xf numFmtId="4" fontId="0" fillId="4" borderId="24" xfId="0" applyNumberFormat="1" applyFont="1" applyFill="1" applyBorder="1" applyAlignment="1">
      <alignment wrapText="1"/>
    </xf>
    <xf numFmtId="4" fontId="0" fillId="4" borderId="25" xfId="0" applyNumberFormat="1" applyFont="1" applyFill="1" applyBorder="1" applyAlignment="1">
      <alignment wrapText="1"/>
    </xf>
    <xf numFmtId="4" fontId="0" fillId="4" borderId="30" xfId="0" applyNumberFormat="1" applyFont="1" applyFill="1" applyBorder="1" applyAlignment="1">
      <alignment wrapText="1"/>
    </xf>
    <xf numFmtId="4" fontId="0" fillId="4" borderId="38" xfId="0" applyNumberFormat="1" applyFont="1" applyFill="1" applyBorder="1" applyAlignment="1">
      <alignment wrapText="1"/>
    </xf>
    <xf numFmtId="4" fontId="0" fillId="4" borderId="39" xfId="0" applyNumberFormat="1" applyFont="1" applyFill="1" applyBorder="1" applyAlignment="1">
      <alignment wrapText="1"/>
    </xf>
    <xf numFmtId="4" fontId="0" fillId="4" borderId="32" xfId="0" applyNumberFormat="1" applyFont="1" applyFill="1" applyBorder="1" applyAlignment="1">
      <alignment wrapText="1"/>
    </xf>
    <xf numFmtId="4" fontId="0" fillId="4" borderId="34" xfId="0" applyNumberFormat="1" applyFont="1" applyFill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workbookViewId="0">
      <selection activeCell="K18" sqref="K18"/>
    </sheetView>
  </sheetViews>
  <sheetFormatPr defaultRowHeight="15" x14ac:dyDescent="0.25"/>
  <cols>
    <col min="1" max="1" width="35.7109375" customWidth="1"/>
    <col min="2" max="2" width="38.140625" customWidth="1"/>
    <col min="3" max="3" width="0.28515625" customWidth="1"/>
    <col min="4" max="4" width="10.140625" customWidth="1"/>
    <col min="5" max="5" width="10.42578125" customWidth="1"/>
    <col min="6" max="7" width="10.85546875" hidden="1" customWidth="1"/>
    <col min="8" max="8" width="7.7109375" customWidth="1"/>
  </cols>
  <sheetData>
    <row r="1" spans="1:8" ht="15.75" x14ac:dyDescent="0.25">
      <c r="A1" s="6" t="s">
        <v>201</v>
      </c>
      <c r="B1" s="7"/>
      <c r="C1" s="7"/>
      <c r="D1" s="8"/>
      <c r="E1" s="9"/>
      <c r="F1" s="10"/>
      <c r="G1" s="10"/>
      <c r="H1" s="7"/>
    </row>
    <row r="2" spans="1:8" ht="16.5" thickBot="1" x14ac:dyDescent="0.3">
      <c r="A2" s="6"/>
      <c r="B2" s="7"/>
      <c r="C2" s="7"/>
      <c r="D2" s="8"/>
      <c r="E2" s="9"/>
      <c r="F2" s="10"/>
      <c r="G2" s="10"/>
      <c r="H2" s="66"/>
    </row>
    <row r="3" spans="1:8" ht="33" customHeight="1" thickBot="1" x14ac:dyDescent="0.3">
      <c r="A3" s="11" t="s">
        <v>196</v>
      </c>
      <c r="B3" s="12" t="s">
        <v>197</v>
      </c>
      <c r="C3" s="13" t="s">
        <v>198</v>
      </c>
      <c r="D3" s="14" t="s">
        <v>205</v>
      </c>
      <c r="E3" s="15" t="s">
        <v>206</v>
      </c>
      <c r="F3" s="16" t="s">
        <v>264</v>
      </c>
      <c r="G3" s="47" t="s">
        <v>263</v>
      </c>
      <c r="H3" s="61" t="s">
        <v>279</v>
      </c>
    </row>
    <row r="4" spans="1:8" ht="15.75" thickBot="1" x14ac:dyDescent="0.3">
      <c r="A4" s="46" t="s">
        <v>202</v>
      </c>
      <c r="B4" s="21"/>
      <c r="C4" s="22"/>
      <c r="D4" s="23"/>
      <c r="E4" s="23"/>
      <c r="F4" s="24"/>
      <c r="G4" s="24"/>
      <c r="H4" s="25"/>
    </row>
    <row r="5" spans="1:8" ht="13.5" customHeight="1" x14ac:dyDescent="0.25">
      <c r="A5" s="26" t="s">
        <v>159</v>
      </c>
      <c r="B5" s="99" t="s">
        <v>161</v>
      </c>
      <c r="C5" s="27" t="s">
        <v>8</v>
      </c>
      <c r="D5" s="28">
        <v>5808000</v>
      </c>
      <c r="E5" s="29">
        <v>1353000</v>
      </c>
      <c r="F5" s="30">
        <v>1500000</v>
      </c>
      <c r="G5" s="48">
        <v>1400000</v>
      </c>
      <c r="H5" s="107">
        <v>10</v>
      </c>
    </row>
    <row r="6" spans="1:8" ht="13.5" customHeight="1" x14ac:dyDescent="0.25">
      <c r="A6" s="31" t="s">
        <v>220</v>
      </c>
      <c r="B6" s="100" t="s">
        <v>79</v>
      </c>
      <c r="C6" s="1" t="s">
        <v>5</v>
      </c>
      <c r="D6" s="3">
        <v>6500000</v>
      </c>
      <c r="E6" s="4">
        <v>1600000</v>
      </c>
      <c r="F6" s="5"/>
      <c r="G6" s="49"/>
      <c r="H6" s="108">
        <v>9.8888888888888893</v>
      </c>
    </row>
    <row r="7" spans="1:8" ht="13.5" customHeight="1" x14ac:dyDescent="0.25">
      <c r="A7" s="31" t="s">
        <v>228</v>
      </c>
      <c r="B7" s="100" t="s">
        <v>58</v>
      </c>
      <c r="C7" s="1" t="s">
        <v>266</v>
      </c>
      <c r="D7" s="3">
        <v>4200000</v>
      </c>
      <c r="E7" s="4">
        <v>1400000</v>
      </c>
      <c r="F7" s="5">
        <v>1400000</v>
      </c>
      <c r="G7" s="49">
        <v>1400000</v>
      </c>
      <c r="H7" s="108">
        <v>9.7142857142857135</v>
      </c>
    </row>
    <row r="8" spans="1:8" ht="13.5" customHeight="1" x14ac:dyDescent="0.25">
      <c r="A8" s="31" t="s">
        <v>270</v>
      </c>
      <c r="B8" s="100" t="s">
        <v>271</v>
      </c>
      <c r="C8" s="1" t="s">
        <v>231</v>
      </c>
      <c r="D8" s="3">
        <v>150000</v>
      </c>
      <c r="E8" s="4">
        <v>350000</v>
      </c>
      <c r="F8" s="5"/>
      <c r="G8" s="49"/>
      <c r="H8" s="108">
        <v>9.2222222222222214</v>
      </c>
    </row>
    <row r="9" spans="1:8" ht="13.5" customHeight="1" x14ac:dyDescent="0.25">
      <c r="A9" s="31" t="s">
        <v>20</v>
      </c>
      <c r="B9" s="100" t="s">
        <v>21</v>
      </c>
      <c r="C9" s="1" t="s">
        <v>231</v>
      </c>
      <c r="D9" s="3">
        <v>1518000</v>
      </c>
      <c r="E9" s="4">
        <v>450000</v>
      </c>
      <c r="F9" s="5"/>
      <c r="G9" s="49"/>
      <c r="H9" s="108">
        <v>9.2222222222222214</v>
      </c>
    </row>
    <row r="10" spans="1:8" ht="13.5" customHeight="1" x14ac:dyDescent="0.25">
      <c r="A10" s="31" t="s">
        <v>210</v>
      </c>
      <c r="B10" s="100" t="s">
        <v>211</v>
      </c>
      <c r="C10" s="1" t="s">
        <v>8</v>
      </c>
      <c r="D10" s="3">
        <v>4365000</v>
      </c>
      <c r="E10" s="4">
        <v>1000000</v>
      </c>
      <c r="F10" s="5"/>
      <c r="G10" s="49"/>
      <c r="H10" s="108">
        <v>9.125</v>
      </c>
    </row>
    <row r="11" spans="1:8" ht="13.5" customHeight="1" x14ac:dyDescent="0.25">
      <c r="A11" s="31" t="s">
        <v>222</v>
      </c>
      <c r="B11" s="100" t="s">
        <v>86</v>
      </c>
      <c r="C11" s="1" t="s">
        <v>8</v>
      </c>
      <c r="D11" s="3">
        <v>1240300</v>
      </c>
      <c r="E11" s="4">
        <v>608300</v>
      </c>
      <c r="F11" s="5"/>
      <c r="G11" s="49"/>
      <c r="H11" s="108">
        <v>9.1111111111111107</v>
      </c>
    </row>
    <row r="12" spans="1:8" ht="13.5" customHeight="1" x14ac:dyDescent="0.25">
      <c r="A12" s="31" t="s">
        <v>173</v>
      </c>
      <c r="B12" s="100" t="s">
        <v>174</v>
      </c>
      <c r="C12" s="1" t="s">
        <v>231</v>
      </c>
      <c r="D12" s="3">
        <v>1520000</v>
      </c>
      <c r="E12" s="4">
        <v>471500</v>
      </c>
      <c r="F12" s="5"/>
      <c r="G12" s="49"/>
      <c r="H12" s="108">
        <v>9.1111111111111107</v>
      </c>
    </row>
    <row r="13" spans="1:8" ht="30.75" customHeight="1" x14ac:dyDescent="0.25">
      <c r="A13" s="31" t="s">
        <v>276</v>
      </c>
      <c r="B13" s="100" t="s">
        <v>280</v>
      </c>
      <c r="C13" s="1" t="s">
        <v>226</v>
      </c>
      <c r="D13" s="3">
        <v>2734200</v>
      </c>
      <c r="E13" s="4">
        <v>805000</v>
      </c>
      <c r="F13" s="5"/>
      <c r="G13" s="49"/>
      <c r="H13" s="108">
        <v>9</v>
      </c>
    </row>
    <row r="14" spans="1:8" ht="13.5" customHeight="1" x14ac:dyDescent="0.25">
      <c r="A14" s="31" t="s">
        <v>121</v>
      </c>
      <c r="B14" s="100" t="s">
        <v>122</v>
      </c>
      <c r="C14" s="1" t="s">
        <v>231</v>
      </c>
      <c r="D14" s="3">
        <v>2925000</v>
      </c>
      <c r="E14" s="4">
        <v>891000</v>
      </c>
      <c r="F14" s="5"/>
      <c r="G14" s="49"/>
      <c r="H14" s="108">
        <v>9</v>
      </c>
    </row>
    <row r="15" spans="1:8" ht="13.5" customHeight="1" x14ac:dyDescent="0.25">
      <c r="A15" s="31" t="s">
        <v>37</v>
      </c>
      <c r="B15" s="100" t="s">
        <v>225</v>
      </c>
      <c r="C15" s="1" t="s">
        <v>231</v>
      </c>
      <c r="D15" s="3">
        <v>1760000</v>
      </c>
      <c r="E15" s="4">
        <v>700000</v>
      </c>
      <c r="F15" s="5"/>
      <c r="G15" s="49"/>
      <c r="H15" s="108">
        <v>8.7777777777777786</v>
      </c>
    </row>
    <row r="16" spans="1:8" ht="15.75" customHeight="1" x14ac:dyDescent="0.25">
      <c r="A16" s="31" t="s">
        <v>208</v>
      </c>
      <c r="B16" s="100" t="s">
        <v>54</v>
      </c>
      <c r="C16" s="1" t="s">
        <v>8</v>
      </c>
      <c r="D16" s="3">
        <v>2437500</v>
      </c>
      <c r="E16" s="4">
        <v>692500</v>
      </c>
      <c r="F16" s="5"/>
      <c r="G16" s="49"/>
      <c r="H16" s="108">
        <v>8.4444444444444446</v>
      </c>
    </row>
    <row r="17" spans="1:8" ht="13.5" customHeight="1" x14ac:dyDescent="0.25">
      <c r="A17" s="31" t="s">
        <v>214</v>
      </c>
      <c r="B17" s="100" t="s">
        <v>217</v>
      </c>
      <c r="C17" s="1" t="s">
        <v>231</v>
      </c>
      <c r="D17" s="3">
        <v>266000</v>
      </c>
      <c r="E17" s="4">
        <v>134000</v>
      </c>
      <c r="F17" s="5"/>
      <c r="G17" s="49"/>
      <c r="H17" s="108">
        <v>8.4444444444444446</v>
      </c>
    </row>
    <row r="18" spans="1:8" ht="16.5" customHeight="1" x14ac:dyDescent="0.25">
      <c r="A18" s="32" t="s">
        <v>180</v>
      </c>
      <c r="B18" s="100" t="s">
        <v>284</v>
      </c>
      <c r="C18" s="1" t="s">
        <v>2</v>
      </c>
      <c r="D18" s="3">
        <v>801200</v>
      </c>
      <c r="E18" s="4">
        <v>286200</v>
      </c>
      <c r="F18" s="5"/>
      <c r="G18" s="49"/>
      <c r="H18" s="108">
        <v>8.4444444444444446</v>
      </c>
    </row>
    <row r="19" spans="1:8" ht="13.5" customHeight="1" x14ac:dyDescent="0.25">
      <c r="A19" s="31" t="s">
        <v>222</v>
      </c>
      <c r="B19" s="100" t="s">
        <v>87</v>
      </c>
      <c r="C19" s="1" t="s">
        <v>8</v>
      </c>
      <c r="D19" s="3">
        <v>581000</v>
      </c>
      <c r="E19" s="4">
        <v>286000</v>
      </c>
      <c r="F19" s="5"/>
      <c r="G19" s="49"/>
      <c r="H19" s="108">
        <v>8.3333333333333339</v>
      </c>
    </row>
    <row r="20" spans="1:8" ht="13.5" customHeight="1" x14ac:dyDescent="0.25">
      <c r="A20" s="31" t="s">
        <v>222</v>
      </c>
      <c r="B20" s="100" t="s">
        <v>224</v>
      </c>
      <c r="C20" s="1" t="s">
        <v>8</v>
      </c>
      <c r="D20" s="3">
        <v>376000</v>
      </c>
      <c r="E20" s="4">
        <v>186000</v>
      </c>
      <c r="F20" s="5"/>
      <c r="G20" s="49"/>
      <c r="H20" s="108">
        <v>8.2222222222222214</v>
      </c>
    </row>
    <row r="21" spans="1:8" ht="13.5" customHeight="1" x14ac:dyDescent="0.25">
      <c r="A21" s="31" t="s">
        <v>32</v>
      </c>
      <c r="B21" s="100" t="s">
        <v>33</v>
      </c>
      <c r="C21" s="1" t="s">
        <v>226</v>
      </c>
      <c r="D21" s="3">
        <v>673000</v>
      </c>
      <c r="E21" s="4">
        <v>280000</v>
      </c>
      <c r="F21" s="5"/>
      <c r="G21" s="49"/>
      <c r="H21" s="108">
        <v>8.125</v>
      </c>
    </row>
    <row r="22" spans="1:8" ht="13.5" customHeight="1" x14ac:dyDescent="0.25">
      <c r="A22" s="31" t="s">
        <v>128</v>
      </c>
      <c r="B22" s="100" t="s">
        <v>229</v>
      </c>
      <c r="C22" s="1" t="s">
        <v>265</v>
      </c>
      <c r="D22" s="3">
        <v>950000</v>
      </c>
      <c r="E22" s="4">
        <v>450000</v>
      </c>
      <c r="F22" s="5"/>
      <c r="G22" s="49"/>
      <c r="H22" s="108">
        <v>8.1111111111111107</v>
      </c>
    </row>
    <row r="23" spans="1:8" ht="13.5" customHeight="1" x14ac:dyDescent="0.25">
      <c r="A23" s="31" t="s">
        <v>110</v>
      </c>
      <c r="B23" s="100" t="s">
        <v>111</v>
      </c>
      <c r="C23" s="1" t="s">
        <v>265</v>
      </c>
      <c r="D23" s="3">
        <v>550000</v>
      </c>
      <c r="E23" s="4">
        <v>200000</v>
      </c>
      <c r="F23" s="5"/>
      <c r="G23" s="49"/>
      <c r="H23" s="108">
        <v>8.1111111111111107</v>
      </c>
    </row>
    <row r="24" spans="1:8" ht="28.5" customHeight="1" x14ac:dyDescent="0.25">
      <c r="A24" s="31" t="s">
        <v>182</v>
      </c>
      <c r="B24" s="100" t="s">
        <v>184</v>
      </c>
      <c r="C24" s="1" t="s">
        <v>226</v>
      </c>
      <c r="D24" s="3">
        <v>1611000</v>
      </c>
      <c r="E24" s="4">
        <v>450000</v>
      </c>
      <c r="F24" s="5"/>
      <c r="G24" s="49"/>
      <c r="H24" s="108">
        <v>8</v>
      </c>
    </row>
    <row r="25" spans="1:8" ht="13.5" customHeight="1" x14ac:dyDescent="0.25">
      <c r="A25" s="31" t="s">
        <v>216</v>
      </c>
      <c r="B25" s="100" t="s">
        <v>73</v>
      </c>
      <c r="C25" s="1" t="s">
        <v>5</v>
      </c>
      <c r="D25" s="3">
        <v>1920000</v>
      </c>
      <c r="E25" s="4">
        <v>400000</v>
      </c>
      <c r="F25" s="5"/>
      <c r="G25" s="49"/>
      <c r="H25" s="108">
        <v>7.666666666666667</v>
      </c>
    </row>
    <row r="26" spans="1:8" ht="13.5" customHeight="1" x14ac:dyDescent="0.25">
      <c r="A26" s="31" t="s">
        <v>218</v>
      </c>
      <c r="B26" s="100" t="s">
        <v>219</v>
      </c>
      <c r="C26" s="1" t="s">
        <v>265</v>
      </c>
      <c r="D26" s="3">
        <v>1410000</v>
      </c>
      <c r="E26" s="4">
        <v>500000</v>
      </c>
      <c r="F26" s="5">
        <v>500000</v>
      </c>
      <c r="G26" s="49"/>
      <c r="H26" s="108">
        <v>7.666666666666667</v>
      </c>
    </row>
    <row r="27" spans="1:8" ht="13.5" customHeight="1" x14ac:dyDescent="0.25">
      <c r="A27" s="31" t="s">
        <v>80</v>
      </c>
      <c r="B27" s="100" t="s">
        <v>81</v>
      </c>
      <c r="C27" s="1" t="s">
        <v>8</v>
      </c>
      <c r="D27" s="3">
        <v>5265500</v>
      </c>
      <c r="E27" s="4">
        <v>2600000</v>
      </c>
      <c r="F27" s="5">
        <v>2600000</v>
      </c>
      <c r="G27" s="49">
        <v>2600000</v>
      </c>
      <c r="H27" s="108">
        <v>7.666666666666667</v>
      </c>
    </row>
    <row r="28" spans="1:8" ht="13.5" customHeight="1" x14ac:dyDescent="0.25">
      <c r="A28" s="31" t="s">
        <v>227</v>
      </c>
      <c r="B28" s="100" t="s">
        <v>187</v>
      </c>
      <c r="C28" s="1" t="s">
        <v>266</v>
      </c>
      <c r="D28" s="3">
        <v>1815000</v>
      </c>
      <c r="E28" s="4">
        <v>995000</v>
      </c>
      <c r="F28" s="5"/>
      <c r="G28" s="49"/>
      <c r="H28" s="108">
        <v>7.5555555555555554</v>
      </c>
    </row>
    <row r="29" spans="1:8" ht="13.5" customHeight="1" x14ac:dyDescent="0.25">
      <c r="A29" s="31" t="s">
        <v>112</v>
      </c>
      <c r="B29" s="100" t="s">
        <v>113</v>
      </c>
      <c r="C29" s="1" t="s">
        <v>8</v>
      </c>
      <c r="D29" s="3">
        <v>4580000</v>
      </c>
      <c r="E29" s="4">
        <v>455000</v>
      </c>
      <c r="F29" s="5"/>
      <c r="G29" s="49"/>
      <c r="H29" s="108">
        <v>7.5555555555555554</v>
      </c>
    </row>
    <row r="30" spans="1:8" ht="13.5" customHeight="1" x14ac:dyDescent="0.25">
      <c r="A30" s="31" t="s">
        <v>101</v>
      </c>
      <c r="B30" s="100" t="s">
        <v>233</v>
      </c>
      <c r="C30" s="1" t="s">
        <v>265</v>
      </c>
      <c r="D30" s="3">
        <v>1237000</v>
      </c>
      <c r="E30" s="4">
        <v>217000</v>
      </c>
      <c r="F30" s="5"/>
      <c r="G30" s="49"/>
      <c r="H30" s="108">
        <v>7.4444444444444446</v>
      </c>
    </row>
    <row r="31" spans="1:8" ht="14.25" customHeight="1" x14ac:dyDescent="0.25">
      <c r="A31" s="31" t="s">
        <v>212</v>
      </c>
      <c r="B31" s="100" t="s">
        <v>35</v>
      </c>
      <c r="C31" s="1" t="s">
        <v>8</v>
      </c>
      <c r="D31" s="3">
        <v>4000000</v>
      </c>
      <c r="E31" s="4">
        <v>1500000</v>
      </c>
      <c r="F31" s="5">
        <v>1600000</v>
      </c>
      <c r="G31" s="49">
        <v>1700000</v>
      </c>
      <c r="H31" s="108">
        <v>7.375</v>
      </c>
    </row>
    <row r="32" spans="1:8" ht="14.25" customHeight="1" x14ac:dyDescent="0.25">
      <c r="A32" s="31" t="s">
        <v>93</v>
      </c>
      <c r="B32" s="100" t="s">
        <v>94</v>
      </c>
      <c r="C32" s="1" t="s">
        <v>226</v>
      </c>
      <c r="D32" s="3">
        <v>1985000</v>
      </c>
      <c r="E32" s="4">
        <v>465000</v>
      </c>
      <c r="F32" s="5"/>
      <c r="G32" s="49"/>
      <c r="H32" s="108">
        <v>7.333333333333333</v>
      </c>
    </row>
    <row r="33" spans="1:8" ht="15.75" customHeight="1" x14ac:dyDescent="0.25">
      <c r="A33" s="31" t="s">
        <v>112</v>
      </c>
      <c r="B33" s="100" t="s">
        <v>115</v>
      </c>
      <c r="C33" s="1" t="s">
        <v>8</v>
      </c>
      <c r="D33" s="3">
        <v>3698000</v>
      </c>
      <c r="E33" s="4">
        <v>480000</v>
      </c>
      <c r="F33" s="5"/>
      <c r="G33" s="49"/>
      <c r="H33" s="108">
        <v>7.333333333333333</v>
      </c>
    </row>
    <row r="34" spans="1:8" ht="13.5" customHeight="1" x14ac:dyDescent="0.25">
      <c r="A34" s="31" t="s">
        <v>154</v>
      </c>
      <c r="B34" s="100" t="s">
        <v>155</v>
      </c>
      <c r="C34" s="1" t="s">
        <v>231</v>
      </c>
      <c r="D34" s="3">
        <v>2500000</v>
      </c>
      <c r="E34" s="4">
        <v>490000</v>
      </c>
      <c r="F34" s="5"/>
      <c r="G34" s="49"/>
      <c r="H34" s="108">
        <v>7.333333333333333</v>
      </c>
    </row>
    <row r="35" spans="1:8" ht="13.5" customHeight="1" x14ac:dyDescent="0.25">
      <c r="A35" s="31" t="s">
        <v>182</v>
      </c>
      <c r="B35" s="100" t="s">
        <v>183</v>
      </c>
      <c r="C35" s="1" t="s">
        <v>226</v>
      </c>
      <c r="D35" s="3">
        <v>2065000</v>
      </c>
      <c r="E35" s="4">
        <v>500000</v>
      </c>
      <c r="F35" s="5"/>
      <c r="G35" s="49"/>
      <c r="H35" s="108">
        <v>7.25</v>
      </c>
    </row>
    <row r="36" spans="1:8" ht="13.5" customHeight="1" x14ac:dyDescent="0.25">
      <c r="A36" s="31" t="s">
        <v>213</v>
      </c>
      <c r="B36" s="100" t="s">
        <v>47</v>
      </c>
      <c r="C36" s="1" t="s">
        <v>231</v>
      </c>
      <c r="D36" s="3">
        <v>819000</v>
      </c>
      <c r="E36" s="4">
        <v>220000</v>
      </c>
      <c r="F36" s="5"/>
      <c r="G36" s="49"/>
      <c r="H36" s="108">
        <v>7.1111111111111107</v>
      </c>
    </row>
    <row r="37" spans="1:8" ht="13.5" customHeight="1" x14ac:dyDescent="0.25">
      <c r="A37" s="31" t="s">
        <v>129</v>
      </c>
      <c r="B37" s="100" t="s">
        <v>130</v>
      </c>
      <c r="C37" s="1" t="s">
        <v>231</v>
      </c>
      <c r="D37" s="3">
        <v>1190000</v>
      </c>
      <c r="E37" s="4">
        <v>290000</v>
      </c>
      <c r="F37" s="5"/>
      <c r="G37" s="49"/>
      <c r="H37" s="108">
        <v>7.1111111111111107</v>
      </c>
    </row>
    <row r="38" spans="1:8" ht="15" customHeight="1" x14ac:dyDescent="0.25">
      <c r="A38" s="31" t="s">
        <v>203</v>
      </c>
      <c r="B38" s="100" t="s">
        <v>204</v>
      </c>
      <c r="C38" s="1" t="s">
        <v>8</v>
      </c>
      <c r="D38" s="3">
        <v>4690000</v>
      </c>
      <c r="E38" s="4">
        <v>500000</v>
      </c>
      <c r="F38" s="5">
        <v>500000</v>
      </c>
      <c r="G38" s="49">
        <v>500000</v>
      </c>
      <c r="H38" s="108">
        <v>7</v>
      </c>
    </row>
    <row r="39" spans="1:8" ht="16.5" customHeight="1" x14ac:dyDescent="0.25">
      <c r="A39" s="31" t="s">
        <v>169</v>
      </c>
      <c r="B39" s="100" t="s">
        <v>170</v>
      </c>
      <c r="C39" s="1" t="s">
        <v>226</v>
      </c>
      <c r="D39" s="3">
        <v>4219000</v>
      </c>
      <c r="E39" s="4">
        <v>200000</v>
      </c>
      <c r="F39" s="5"/>
      <c r="G39" s="49"/>
      <c r="H39" s="108">
        <v>6.7777777777777777</v>
      </c>
    </row>
    <row r="40" spans="1:8" ht="15" customHeight="1" x14ac:dyDescent="0.25">
      <c r="A40" s="31" t="s">
        <v>188</v>
      </c>
      <c r="B40" s="100" t="s">
        <v>189</v>
      </c>
      <c r="C40" s="1" t="s">
        <v>5</v>
      </c>
      <c r="D40" s="3">
        <v>600000</v>
      </c>
      <c r="E40" s="4">
        <v>100000</v>
      </c>
      <c r="F40" s="5"/>
      <c r="G40" s="49"/>
      <c r="H40" s="108">
        <v>6.666666666666667</v>
      </c>
    </row>
    <row r="41" spans="1:8" ht="17.25" customHeight="1" x14ac:dyDescent="0.25">
      <c r="A41" s="31" t="s">
        <v>23</v>
      </c>
      <c r="B41" s="100" t="s">
        <v>223</v>
      </c>
      <c r="C41" s="1" t="s">
        <v>265</v>
      </c>
      <c r="D41" s="3">
        <v>364000</v>
      </c>
      <c r="E41" s="4">
        <v>60000</v>
      </c>
      <c r="F41" s="5"/>
      <c r="G41" s="49"/>
      <c r="H41" s="108">
        <v>6.2222222222222223</v>
      </c>
    </row>
    <row r="42" spans="1:8" ht="13.5" customHeight="1" x14ac:dyDescent="0.25">
      <c r="A42" s="31" t="s">
        <v>268</v>
      </c>
      <c r="B42" s="100" t="s">
        <v>269</v>
      </c>
      <c r="C42" s="1" t="s">
        <v>265</v>
      </c>
      <c r="D42" s="3">
        <v>630000</v>
      </c>
      <c r="E42" s="4">
        <v>130000</v>
      </c>
      <c r="F42" s="5"/>
      <c r="G42" s="49"/>
      <c r="H42" s="108">
        <v>6.2222222222222223</v>
      </c>
    </row>
    <row r="43" spans="1:8" ht="13.5" customHeight="1" x14ac:dyDescent="0.25">
      <c r="A43" s="31" t="s">
        <v>230</v>
      </c>
      <c r="B43" s="100" t="s">
        <v>38</v>
      </c>
      <c r="C43" s="1" t="s">
        <v>267</v>
      </c>
      <c r="D43" s="3">
        <v>2460000</v>
      </c>
      <c r="E43" s="4">
        <v>370000</v>
      </c>
      <c r="F43" s="5"/>
      <c r="G43" s="49"/>
      <c r="H43" s="108">
        <v>6.2222222222222223</v>
      </c>
    </row>
    <row r="44" spans="1:8" ht="28.5" customHeight="1" x14ac:dyDescent="0.25">
      <c r="A44" s="31" t="s">
        <v>194</v>
      </c>
      <c r="B44" s="100" t="s">
        <v>195</v>
      </c>
      <c r="C44" s="1" t="s">
        <v>231</v>
      </c>
      <c r="D44" s="3">
        <v>412280</v>
      </c>
      <c r="E44" s="4">
        <v>130000</v>
      </c>
      <c r="F44" s="5"/>
      <c r="G44" s="49"/>
      <c r="H44" s="108">
        <v>6.1111111111111107</v>
      </c>
    </row>
    <row r="45" spans="1:8" ht="15" customHeight="1" x14ac:dyDescent="0.25">
      <c r="A45" s="31" t="s">
        <v>166</v>
      </c>
      <c r="B45" s="100" t="s">
        <v>167</v>
      </c>
      <c r="C45" s="1" t="s">
        <v>265</v>
      </c>
      <c r="D45" s="3">
        <v>1080000</v>
      </c>
      <c r="E45" s="4">
        <v>400000</v>
      </c>
      <c r="F45" s="5"/>
      <c r="G45" s="49"/>
      <c r="H45" s="108">
        <v>6</v>
      </c>
    </row>
    <row r="46" spans="1:8" ht="13.5" customHeight="1" x14ac:dyDescent="0.25">
      <c r="A46" s="31" t="s">
        <v>152</v>
      </c>
      <c r="B46" s="100" t="s">
        <v>153</v>
      </c>
      <c r="C46" s="1" t="s">
        <v>231</v>
      </c>
      <c r="D46" s="3">
        <v>1200000</v>
      </c>
      <c r="E46" s="4">
        <v>300000</v>
      </c>
      <c r="F46" s="5"/>
      <c r="G46" s="49"/>
      <c r="H46" s="108">
        <v>5.7777777777777777</v>
      </c>
    </row>
    <row r="47" spans="1:8" ht="13.5" customHeight="1" x14ac:dyDescent="0.25">
      <c r="A47" s="31" t="s">
        <v>140</v>
      </c>
      <c r="B47" s="100" t="s">
        <v>141</v>
      </c>
      <c r="C47" s="1" t="s">
        <v>8</v>
      </c>
      <c r="D47" s="3">
        <v>33610000</v>
      </c>
      <c r="E47" s="4">
        <v>2210000</v>
      </c>
      <c r="F47" s="5">
        <v>2000000</v>
      </c>
      <c r="G47" s="49">
        <v>1700000</v>
      </c>
      <c r="H47" s="108">
        <v>5.666666666666667</v>
      </c>
    </row>
    <row r="48" spans="1:8" ht="13.5" customHeight="1" x14ac:dyDescent="0.25">
      <c r="A48" s="31" t="s">
        <v>18</v>
      </c>
      <c r="B48" s="100" t="s">
        <v>19</v>
      </c>
      <c r="C48" s="1" t="s">
        <v>232</v>
      </c>
      <c r="D48" s="3">
        <v>1242000</v>
      </c>
      <c r="E48" s="4">
        <v>272000</v>
      </c>
      <c r="F48" s="5"/>
      <c r="G48" s="49"/>
      <c r="H48" s="108">
        <v>5.666666666666667</v>
      </c>
    </row>
    <row r="49" spans="1:8" ht="13.5" customHeight="1" x14ac:dyDescent="0.25">
      <c r="A49" s="31" t="s">
        <v>207</v>
      </c>
      <c r="B49" s="100" t="s">
        <v>200</v>
      </c>
      <c r="C49" s="1" t="s">
        <v>8</v>
      </c>
      <c r="D49" s="3">
        <v>35500000</v>
      </c>
      <c r="E49" s="4">
        <v>900000</v>
      </c>
      <c r="F49" s="5">
        <v>900000</v>
      </c>
      <c r="G49" s="49">
        <v>900000</v>
      </c>
      <c r="H49" s="108">
        <v>5.5555555555555554</v>
      </c>
    </row>
    <row r="50" spans="1:8" ht="13.5" customHeight="1" x14ac:dyDescent="0.25">
      <c r="A50" s="31" t="s">
        <v>76</v>
      </c>
      <c r="B50" s="100" t="s">
        <v>77</v>
      </c>
      <c r="C50" s="1" t="s">
        <v>265</v>
      </c>
      <c r="D50" s="3">
        <v>498000</v>
      </c>
      <c r="E50" s="4">
        <v>198000</v>
      </c>
      <c r="F50" s="5"/>
      <c r="G50" s="49"/>
      <c r="H50" s="108">
        <v>5.333333333333333</v>
      </c>
    </row>
    <row r="51" spans="1:8" ht="13.5" customHeight="1" x14ac:dyDescent="0.25">
      <c r="A51" s="31" t="s">
        <v>112</v>
      </c>
      <c r="B51" s="100" t="s">
        <v>114</v>
      </c>
      <c r="C51" s="1" t="s">
        <v>8</v>
      </c>
      <c r="D51" s="3">
        <v>1397000</v>
      </c>
      <c r="E51" s="4">
        <v>300000</v>
      </c>
      <c r="F51" s="5"/>
      <c r="G51" s="49"/>
      <c r="H51" s="108">
        <v>5.2222222222222223</v>
      </c>
    </row>
    <row r="52" spans="1:8" ht="13.5" customHeight="1" x14ac:dyDescent="0.25">
      <c r="A52" s="31" t="s">
        <v>121</v>
      </c>
      <c r="B52" s="100" t="s">
        <v>158</v>
      </c>
      <c r="C52" s="1" t="s">
        <v>231</v>
      </c>
      <c r="D52" s="3">
        <v>1016800</v>
      </c>
      <c r="E52" s="4">
        <v>219000</v>
      </c>
      <c r="F52" s="5"/>
      <c r="G52" s="49"/>
      <c r="H52" s="108">
        <v>5.1111111111111107</v>
      </c>
    </row>
    <row r="53" spans="1:8" ht="13.5" customHeight="1" x14ac:dyDescent="0.25">
      <c r="A53" s="31" t="s">
        <v>123</v>
      </c>
      <c r="B53" s="100" t="s">
        <v>124</v>
      </c>
      <c r="C53" s="1" t="s">
        <v>265</v>
      </c>
      <c r="D53" s="3">
        <v>1520000</v>
      </c>
      <c r="E53" s="4">
        <v>470000</v>
      </c>
      <c r="F53" s="5"/>
      <c r="G53" s="49"/>
      <c r="H53" s="108">
        <v>4.7777777777777777</v>
      </c>
    </row>
    <row r="54" spans="1:8" ht="13.5" customHeight="1" x14ac:dyDescent="0.25">
      <c r="A54" s="31" t="s">
        <v>108</v>
      </c>
      <c r="B54" s="100" t="s">
        <v>109</v>
      </c>
      <c r="C54" s="1" t="s">
        <v>265</v>
      </c>
      <c r="D54" s="3">
        <v>359400</v>
      </c>
      <c r="E54" s="4">
        <v>120400</v>
      </c>
      <c r="F54" s="5"/>
      <c r="G54" s="49"/>
      <c r="H54" s="108">
        <v>4.666666666666667</v>
      </c>
    </row>
    <row r="55" spans="1:8" ht="13.5" customHeight="1" x14ac:dyDescent="0.25">
      <c r="A55" s="31" t="s">
        <v>215</v>
      </c>
      <c r="B55" s="100" t="s">
        <v>27</v>
      </c>
      <c r="C55" s="1" t="s">
        <v>231</v>
      </c>
      <c r="D55" s="3">
        <v>760000</v>
      </c>
      <c r="E55" s="4">
        <v>410000</v>
      </c>
      <c r="F55" s="5"/>
      <c r="G55" s="49"/>
      <c r="H55" s="108">
        <v>4.5555555555555554</v>
      </c>
    </row>
    <row r="56" spans="1:8" ht="13.5" customHeight="1" x14ac:dyDescent="0.25">
      <c r="A56" s="31" t="s">
        <v>49</v>
      </c>
      <c r="B56" s="100" t="s">
        <v>50</v>
      </c>
      <c r="C56" s="1" t="s">
        <v>265</v>
      </c>
      <c r="D56" s="3">
        <v>597000</v>
      </c>
      <c r="E56" s="4">
        <v>223000</v>
      </c>
      <c r="F56" s="5"/>
      <c r="G56" s="49"/>
      <c r="H56" s="108">
        <v>4.5555555555555554</v>
      </c>
    </row>
    <row r="57" spans="1:8" ht="13.5" customHeight="1" x14ac:dyDescent="0.25">
      <c r="A57" s="31" t="s">
        <v>221</v>
      </c>
      <c r="B57" s="100" t="s">
        <v>85</v>
      </c>
      <c r="C57" s="1" t="s">
        <v>8</v>
      </c>
      <c r="D57" s="3">
        <v>5189000</v>
      </c>
      <c r="E57" s="4">
        <v>499000</v>
      </c>
      <c r="F57" s="5"/>
      <c r="G57" s="49"/>
      <c r="H57" s="108">
        <v>4.4444444444444446</v>
      </c>
    </row>
    <row r="58" spans="1:8" ht="13.5" customHeight="1" x14ac:dyDescent="0.25">
      <c r="A58" s="31" t="s">
        <v>106</v>
      </c>
      <c r="B58" s="100" t="s">
        <v>107</v>
      </c>
      <c r="C58" s="1" t="s">
        <v>231</v>
      </c>
      <c r="D58" s="3">
        <v>539500</v>
      </c>
      <c r="E58" s="4">
        <v>174500</v>
      </c>
      <c r="F58" s="5"/>
      <c r="G58" s="49"/>
      <c r="H58" s="108">
        <v>4.333333333333333</v>
      </c>
    </row>
    <row r="59" spans="1:8" ht="15" customHeight="1" x14ac:dyDescent="0.25">
      <c r="A59" s="31" t="s">
        <v>209</v>
      </c>
      <c r="B59" s="100" t="s">
        <v>199</v>
      </c>
      <c r="C59" s="1" t="s">
        <v>8</v>
      </c>
      <c r="D59" s="3">
        <v>3158000</v>
      </c>
      <c r="E59" s="4">
        <v>638000</v>
      </c>
      <c r="F59" s="5"/>
      <c r="G59" s="49"/>
      <c r="H59" s="108">
        <v>4.333333333333333</v>
      </c>
    </row>
    <row r="60" spans="1:8" ht="30.75" customHeight="1" x14ac:dyDescent="0.25">
      <c r="A60" s="31" t="s">
        <v>95</v>
      </c>
      <c r="B60" s="100" t="s">
        <v>126</v>
      </c>
      <c r="C60" s="1" t="s">
        <v>265</v>
      </c>
      <c r="D60" s="3">
        <v>976000</v>
      </c>
      <c r="E60" s="4">
        <v>126000</v>
      </c>
      <c r="F60" s="5"/>
      <c r="G60" s="49"/>
      <c r="H60" s="108">
        <v>3.5555555555555554</v>
      </c>
    </row>
    <row r="61" spans="1:8" ht="14.25" customHeight="1" thickBot="1" x14ac:dyDescent="0.3">
      <c r="A61" s="38" t="s">
        <v>68</v>
      </c>
      <c r="B61" s="101" t="s">
        <v>69</v>
      </c>
      <c r="C61" s="39" t="s">
        <v>8</v>
      </c>
      <c r="D61" s="40">
        <v>794000</v>
      </c>
      <c r="E61" s="41">
        <v>344000</v>
      </c>
      <c r="F61" s="42"/>
      <c r="G61" s="50"/>
      <c r="H61" s="108">
        <v>3</v>
      </c>
    </row>
    <row r="62" spans="1:8" ht="13.5" customHeight="1" thickBot="1" x14ac:dyDescent="0.3">
      <c r="A62" s="53" t="s">
        <v>234</v>
      </c>
      <c r="B62" s="21"/>
      <c r="C62" s="21"/>
      <c r="D62" s="44"/>
      <c r="E62" s="44"/>
      <c r="F62" s="45"/>
      <c r="G62" s="45"/>
      <c r="H62" s="79"/>
    </row>
    <row r="63" spans="1:8" ht="16.5" customHeight="1" x14ac:dyDescent="0.25">
      <c r="A63" s="43" t="s">
        <v>238</v>
      </c>
      <c r="B63" s="102" t="s">
        <v>162</v>
      </c>
      <c r="C63" s="17" t="s">
        <v>8</v>
      </c>
      <c r="D63" s="18">
        <v>3190000</v>
      </c>
      <c r="E63" s="19">
        <v>605000</v>
      </c>
      <c r="F63" s="20">
        <v>764500</v>
      </c>
      <c r="G63" s="51">
        <v>924000</v>
      </c>
      <c r="H63" s="109">
        <v>9.4444444444444446</v>
      </c>
    </row>
    <row r="64" spans="1:8" ht="13.5" customHeight="1" x14ac:dyDescent="0.25">
      <c r="A64" s="31" t="s">
        <v>238</v>
      </c>
      <c r="B64" s="100" t="s">
        <v>160</v>
      </c>
      <c r="C64" s="1" t="s">
        <v>8</v>
      </c>
      <c r="D64" s="3">
        <v>2220350</v>
      </c>
      <c r="E64" s="4">
        <v>550000</v>
      </c>
      <c r="F64" s="5">
        <v>661000</v>
      </c>
      <c r="G64" s="49">
        <v>772000</v>
      </c>
      <c r="H64" s="108">
        <v>9.3333333333333339</v>
      </c>
    </row>
    <row r="65" spans="1:8" ht="30" customHeight="1" x14ac:dyDescent="0.25">
      <c r="A65" s="31" t="s">
        <v>3</v>
      </c>
      <c r="B65" s="100" t="s">
        <v>4</v>
      </c>
      <c r="C65" s="1" t="s">
        <v>5</v>
      </c>
      <c r="D65" s="3">
        <v>204000</v>
      </c>
      <c r="E65" s="4">
        <v>50000</v>
      </c>
      <c r="F65" s="5"/>
      <c r="G65" s="49"/>
      <c r="H65" s="108">
        <v>8.4444444444444446</v>
      </c>
    </row>
    <row r="66" spans="1:8" ht="13.5" customHeight="1" x14ac:dyDescent="0.25">
      <c r="A66" s="31" t="s">
        <v>91</v>
      </c>
      <c r="B66" s="100" t="s">
        <v>92</v>
      </c>
      <c r="C66" s="1" t="s">
        <v>5</v>
      </c>
      <c r="D66" s="3">
        <v>2174880</v>
      </c>
      <c r="E66" s="4">
        <v>494880</v>
      </c>
      <c r="F66" s="5"/>
      <c r="G66" s="49"/>
      <c r="H66" s="108">
        <v>8.2222222222222214</v>
      </c>
    </row>
    <row r="67" spans="1:8" ht="13.5" customHeight="1" x14ac:dyDescent="0.25">
      <c r="A67" s="31" t="s">
        <v>88</v>
      </c>
      <c r="B67" s="100" t="s">
        <v>89</v>
      </c>
      <c r="C67" s="1" t="s">
        <v>265</v>
      </c>
      <c r="D67" s="3">
        <v>705000</v>
      </c>
      <c r="E67" s="4">
        <v>197000</v>
      </c>
      <c r="F67" s="5"/>
      <c r="G67" s="49"/>
      <c r="H67" s="108">
        <v>8.1111111111111107</v>
      </c>
    </row>
    <row r="68" spans="1:8" ht="13.5" customHeight="1" x14ac:dyDescent="0.25">
      <c r="A68" s="31" t="s">
        <v>135</v>
      </c>
      <c r="B68" s="100" t="s">
        <v>136</v>
      </c>
      <c r="C68" s="1" t="s">
        <v>265</v>
      </c>
      <c r="D68" s="3">
        <v>500000</v>
      </c>
      <c r="E68" s="4">
        <v>182000</v>
      </c>
      <c r="F68" s="5"/>
      <c r="G68" s="49"/>
      <c r="H68" s="108">
        <v>8.1111111111111107</v>
      </c>
    </row>
    <row r="69" spans="1:8" ht="13.5" customHeight="1" x14ac:dyDescent="0.25">
      <c r="A69" s="31" t="s">
        <v>208</v>
      </c>
      <c r="B69" s="100" t="s">
        <v>127</v>
      </c>
      <c r="C69" s="1" t="s">
        <v>8</v>
      </c>
      <c r="D69" s="3">
        <v>1567000</v>
      </c>
      <c r="E69" s="4">
        <v>454430</v>
      </c>
      <c r="F69" s="5"/>
      <c r="G69" s="49"/>
      <c r="H69" s="108">
        <v>8</v>
      </c>
    </row>
    <row r="70" spans="1:8" ht="13.5" customHeight="1" x14ac:dyDescent="0.25">
      <c r="A70" s="31" t="s">
        <v>82</v>
      </c>
      <c r="B70" s="100" t="s">
        <v>84</v>
      </c>
      <c r="C70" s="1" t="s">
        <v>266</v>
      </c>
      <c r="D70" s="3">
        <v>621000</v>
      </c>
      <c r="E70" s="4">
        <v>331000</v>
      </c>
      <c r="F70" s="5"/>
      <c r="G70" s="49"/>
      <c r="H70" s="108">
        <v>8</v>
      </c>
    </row>
    <row r="71" spans="1:8" ht="15" customHeight="1" x14ac:dyDescent="0.25">
      <c r="A71" s="31" t="s">
        <v>59</v>
      </c>
      <c r="B71" s="100" t="s">
        <v>60</v>
      </c>
      <c r="C71" s="1" t="s">
        <v>8</v>
      </c>
      <c r="D71" s="3">
        <v>547380</v>
      </c>
      <c r="E71" s="4">
        <v>200000</v>
      </c>
      <c r="F71" s="5"/>
      <c r="G71" s="49"/>
      <c r="H71" s="108">
        <v>8</v>
      </c>
    </row>
    <row r="72" spans="1:8" ht="15.75" customHeight="1" x14ac:dyDescent="0.25">
      <c r="A72" s="31" t="s">
        <v>22</v>
      </c>
      <c r="B72" s="100" t="s">
        <v>236</v>
      </c>
      <c r="C72" s="1" t="s">
        <v>226</v>
      </c>
      <c r="D72" s="3">
        <v>1220000</v>
      </c>
      <c r="E72" s="4">
        <v>820000</v>
      </c>
      <c r="F72" s="5"/>
      <c r="G72" s="49"/>
      <c r="H72" s="108">
        <v>7.8888888888888893</v>
      </c>
    </row>
    <row r="73" spans="1:8" ht="13.5" customHeight="1" x14ac:dyDescent="0.25">
      <c r="A73" s="31" t="s">
        <v>55</v>
      </c>
      <c r="B73" s="100" t="s">
        <v>56</v>
      </c>
      <c r="C73" s="1" t="s">
        <v>266</v>
      </c>
      <c r="D73" s="3">
        <v>1460000</v>
      </c>
      <c r="E73" s="4">
        <v>400000</v>
      </c>
      <c r="F73" s="5"/>
      <c r="G73" s="49"/>
      <c r="H73" s="108">
        <v>7.8888888888888893</v>
      </c>
    </row>
    <row r="74" spans="1:8" ht="13.5" customHeight="1" x14ac:dyDescent="0.25">
      <c r="A74" s="31" t="s">
        <v>148</v>
      </c>
      <c r="B74" s="100" t="s">
        <v>149</v>
      </c>
      <c r="C74" s="1" t="s">
        <v>71</v>
      </c>
      <c r="D74" s="3">
        <v>1050000</v>
      </c>
      <c r="E74" s="4">
        <v>187000</v>
      </c>
      <c r="F74" s="5"/>
      <c r="G74" s="49"/>
      <c r="H74" s="108">
        <v>7.666666666666667</v>
      </c>
    </row>
    <row r="75" spans="1:8" ht="13.5" customHeight="1" x14ac:dyDescent="0.25">
      <c r="A75" s="31" t="s">
        <v>16</v>
      </c>
      <c r="B75" s="103" t="s">
        <v>235</v>
      </c>
      <c r="C75" s="1" t="s">
        <v>231</v>
      </c>
      <c r="D75" s="3">
        <v>425000</v>
      </c>
      <c r="E75" s="4">
        <v>150000</v>
      </c>
      <c r="F75" s="5"/>
      <c r="G75" s="49"/>
      <c r="H75" s="108">
        <v>7.5555555555555554</v>
      </c>
    </row>
    <row r="76" spans="1:8" ht="13.5" customHeight="1" x14ac:dyDescent="0.25">
      <c r="A76" s="31" t="s">
        <v>208</v>
      </c>
      <c r="B76" s="100" t="s">
        <v>48</v>
      </c>
      <c r="C76" s="1" t="s">
        <v>8</v>
      </c>
      <c r="D76" s="3">
        <v>3420000</v>
      </c>
      <c r="E76" s="4">
        <v>980000</v>
      </c>
      <c r="F76" s="5"/>
      <c r="G76" s="49"/>
      <c r="H76" s="108">
        <v>7.2222222222222223</v>
      </c>
    </row>
    <row r="77" spans="1:8" ht="15" customHeight="1" x14ac:dyDescent="0.25">
      <c r="A77" s="31" t="s">
        <v>82</v>
      </c>
      <c r="B77" s="100" t="s">
        <v>83</v>
      </c>
      <c r="C77" s="1" t="s">
        <v>266</v>
      </c>
      <c r="D77" s="3">
        <v>358000</v>
      </c>
      <c r="E77" s="4">
        <v>206000</v>
      </c>
      <c r="F77" s="5"/>
      <c r="G77" s="49"/>
      <c r="H77" s="108">
        <v>7.2222222222222223</v>
      </c>
    </row>
    <row r="78" spans="1:8" ht="29.25" customHeight="1" x14ac:dyDescent="0.25">
      <c r="A78" s="31" t="s">
        <v>192</v>
      </c>
      <c r="B78" s="100" t="s">
        <v>193</v>
      </c>
      <c r="C78" s="1" t="s">
        <v>237</v>
      </c>
      <c r="D78" s="3">
        <v>248500</v>
      </c>
      <c r="E78" s="4">
        <v>122500</v>
      </c>
      <c r="F78" s="5"/>
      <c r="G78" s="49"/>
      <c r="H78" s="108">
        <v>6.4444444444444446</v>
      </c>
    </row>
    <row r="79" spans="1:8" ht="13.5" customHeight="1" x14ac:dyDescent="0.25">
      <c r="A79" s="31" t="s">
        <v>52</v>
      </c>
      <c r="B79" s="100" t="s">
        <v>53</v>
      </c>
      <c r="C79" s="1" t="s">
        <v>265</v>
      </c>
      <c r="D79" s="3">
        <v>701000</v>
      </c>
      <c r="E79" s="4">
        <v>321000</v>
      </c>
      <c r="F79" s="5"/>
      <c r="G79" s="49"/>
      <c r="H79" s="108">
        <v>6.333333333333333</v>
      </c>
    </row>
    <row r="80" spans="1:8" ht="15.75" customHeight="1" x14ac:dyDescent="0.25">
      <c r="A80" s="31" t="s">
        <v>239</v>
      </c>
      <c r="B80" s="100" t="s">
        <v>78</v>
      </c>
      <c r="C80" s="1" t="s">
        <v>231</v>
      </c>
      <c r="D80" s="3">
        <v>1600000</v>
      </c>
      <c r="E80" s="4">
        <v>300000</v>
      </c>
      <c r="F80" s="5"/>
      <c r="G80" s="49"/>
      <c r="H80" s="108">
        <v>6</v>
      </c>
    </row>
    <row r="81" spans="1:8" ht="13.5" customHeight="1" x14ac:dyDescent="0.25">
      <c r="A81" s="31" t="s">
        <v>49</v>
      </c>
      <c r="B81" s="100" t="s">
        <v>131</v>
      </c>
      <c r="C81" s="1" t="s">
        <v>265</v>
      </c>
      <c r="D81" s="3">
        <v>1502000</v>
      </c>
      <c r="E81" s="4">
        <v>150000</v>
      </c>
      <c r="F81" s="5"/>
      <c r="G81" s="49"/>
      <c r="H81" s="108">
        <v>5.7777777777777777</v>
      </c>
    </row>
    <row r="82" spans="1:8" ht="30.75" customHeight="1" x14ac:dyDescent="0.25">
      <c r="A82" s="31" t="s">
        <v>51</v>
      </c>
      <c r="B82" s="100" t="s">
        <v>168</v>
      </c>
      <c r="C82" s="1" t="s">
        <v>265</v>
      </c>
      <c r="D82" s="3">
        <v>685000</v>
      </c>
      <c r="E82" s="4">
        <v>300000</v>
      </c>
      <c r="F82" s="5"/>
      <c r="G82" s="49"/>
      <c r="H82" s="108">
        <v>5.333333333333333</v>
      </c>
    </row>
    <row r="83" spans="1:8" ht="27.75" customHeight="1" x14ac:dyDescent="0.25">
      <c r="A83" s="31" t="s">
        <v>51</v>
      </c>
      <c r="B83" s="100" t="s">
        <v>186</v>
      </c>
      <c r="C83" s="1" t="s">
        <v>265</v>
      </c>
      <c r="D83" s="3">
        <v>512000</v>
      </c>
      <c r="E83" s="4">
        <v>200000</v>
      </c>
      <c r="F83" s="5"/>
      <c r="G83" s="49"/>
      <c r="H83" s="108">
        <v>5.333333333333333</v>
      </c>
    </row>
    <row r="84" spans="1:8" ht="17.25" customHeight="1" x14ac:dyDescent="0.25">
      <c r="A84" s="31" t="s">
        <v>207</v>
      </c>
      <c r="B84" s="100" t="s">
        <v>275</v>
      </c>
      <c r="C84" s="1" t="s">
        <v>8</v>
      </c>
      <c r="D84" s="3">
        <v>3680000</v>
      </c>
      <c r="E84" s="4">
        <v>880000</v>
      </c>
      <c r="F84" s="5"/>
      <c r="G84" s="49"/>
      <c r="H84" s="108">
        <v>4.4444444444444446</v>
      </c>
    </row>
    <row r="85" spans="1:8" ht="13.5" customHeight="1" x14ac:dyDescent="0.25">
      <c r="A85" s="31" t="s">
        <v>29</v>
      </c>
      <c r="B85" s="100" t="s">
        <v>30</v>
      </c>
      <c r="C85" s="1" t="s">
        <v>2</v>
      </c>
      <c r="D85" s="3">
        <v>388550</v>
      </c>
      <c r="E85" s="4">
        <v>208000</v>
      </c>
      <c r="F85" s="5"/>
      <c r="G85" s="49"/>
      <c r="H85" s="108">
        <v>4.333333333333333</v>
      </c>
    </row>
    <row r="86" spans="1:8" ht="32.25" customHeight="1" x14ac:dyDescent="0.25">
      <c r="A86" s="31" t="s">
        <v>137</v>
      </c>
      <c r="B86" s="100" t="s">
        <v>139</v>
      </c>
      <c r="C86" s="1" t="s">
        <v>265</v>
      </c>
      <c r="D86" s="3">
        <v>510000</v>
      </c>
      <c r="E86" s="4">
        <v>240000</v>
      </c>
      <c r="F86" s="5"/>
      <c r="G86" s="49"/>
      <c r="H86" s="108">
        <v>3.2222222222222223</v>
      </c>
    </row>
    <row r="87" spans="1:8" ht="15" customHeight="1" thickBot="1" x14ac:dyDescent="0.3">
      <c r="A87" s="38" t="s">
        <v>99</v>
      </c>
      <c r="B87" s="101" t="s">
        <v>100</v>
      </c>
      <c r="C87" s="39" t="s">
        <v>231</v>
      </c>
      <c r="D87" s="40">
        <v>2800000</v>
      </c>
      <c r="E87" s="41">
        <v>980000</v>
      </c>
      <c r="F87" s="42"/>
      <c r="G87" s="50"/>
      <c r="H87" s="108">
        <v>1.4444444444444444</v>
      </c>
    </row>
    <row r="88" spans="1:8" ht="13.5" customHeight="1" thickBot="1" x14ac:dyDescent="0.3">
      <c r="A88" s="53" t="s">
        <v>240</v>
      </c>
      <c r="B88" s="21"/>
      <c r="C88" s="21"/>
      <c r="D88" s="44"/>
      <c r="E88" s="44"/>
      <c r="F88" s="45"/>
      <c r="G88" s="45"/>
      <c r="H88" s="79"/>
    </row>
    <row r="89" spans="1:8" ht="31.5" customHeight="1" x14ac:dyDescent="0.25">
      <c r="A89" s="43" t="s">
        <v>241</v>
      </c>
      <c r="B89" s="102" t="s">
        <v>17</v>
      </c>
      <c r="C89" s="17" t="s">
        <v>2</v>
      </c>
      <c r="D89" s="18">
        <v>735000</v>
      </c>
      <c r="E89" s="19">
        <v>315000</v>
      </c>
      <c r="F89" s="20"/>
      <c r="G89" s="51"/>
      <c r="H89" s="109">
        <v>8.4444444444444446</v>
      </c>
    </row>
    <row r="90" spans="1:8" ht="15.75" customHeight="1" x14ac:dyDescent="0.25">
      <c r="A90" s="31" t="s">
        <v>22</v>
      </c>
      <c r="B90" s="100" t="s">
        <v>242</v>
      </c>
      <c r="C90" s="1" t="s">
        <v>226</v>
      </c>
      <c r="D90" s="3">
        <v>520000</v>
      </c>
      <c r="E90" s="4">
        <v>270000</v>
      </c>
      <c r="F90" s="5"/>
      <c r="G90" s="49"/>
      <c r="H90" s="109">
        <v>7.666666666666667</v>
      </c>
    </row>
    <row r="91" spans="1:8" ht="13.5" customHeight="1" x14ac:dyDescent="0.25">
      <c r="A91" s="31" t="s">
        <v>0</v>
      </c>
      <c r="B91" s="100" t="s">
        <v>1</v>
      </c>
      <c r="C91" s="1" t="s">
        <v>2</v>
      </c>
      <c r="D91" s="3">
        <v>2895000</v>
      </c>
      <c r="E91" s="4">
        <v>995000</v>
      </c>
      <c r="F91" s="5"/>
      <c r="G91" s="49"/>
      <c r="H91" s="109">
        <v>7.333333333333333</v>
      </c>
    </row>
    <row r="92" spans="1:8" ht="13.5" customHeight="1" x14ac:dyDescent="0.25">
      <c r="A92" s="31" t="s">
        <v>277</v>
      </c>
      <c r="B92" s="100" t="s">
        <v>63</v>
      </c>
      <c r="C92" s="1" t="s">
        <v>231</v>
      </c>
      <c r="D92" s="3">
        <v>641000</v>
      </c>
      <c r="E92" s="4">
        <v>131000</v>
      </c>
      <c r="F92" s="5"/>
      <c r="G92" s="49"/>
      <c r="H92" s="109">
        <v>6.666666666666667</v>
      </c>
    </row>
    <row r="93" spans="1:8" ht="13.5" customHeight="1" x14ac:dyDescent="0.25">
      <c r="A93" s="31" t="s">
        <v>190</v>
      </c>
      <c r="B93" s="100" t="s">
        <v>191</v>
      </c>
      <c r="C93" s="1" t="s">
        <v>266</v>
      </c>
      <c r="D93" s="3">
        <v>205000</v>
      </c>
      <c r="E93" s="4">
        <v>30000</v>
      </c>
      <c r="F93" s="5">
        <v>45000</v>
      </c>
      <c r="G93" s="49"/>
      <c r="H93" s="109">
        <v>6.4444444444444446</v>
      </c>
    </row>
    <row r="94" spans="1:8" ht="13.5" customHeight="1" x14ac:dyDescent="0.25">
      <c r="A94" s="31" t="s">
        <v>12</v>
      </c>
      <c r="B94" s="100" t="s">
        <v>13</v>
      </c>
      <c r="C94" s="1" t="s">
        <v>226</v>
      </c>
      <c r="D94" s="3">
        <v>652550</v>
      </c>
      <c r="E94" s="4">
        <v>247950</v>
      </c>
      <c r="F94" s="5"/>
      <c r="G94" s="49"/>
      <c r="H94" s="109">
        <v>6</v>
      </c>
    </row>
    <row r="95" spans="1:8" ht="17.25" customHeight="1" x14ac:dyDescent="0.25">
      <c r="A95" s="31" t="s">
        <v>142</v>
      </c>
      <c r="B95" s="100" t="s">
        <v>143</v>
      </c>
      <c r="C95" s="1" t="s">
        <v>231</v>
      </c>
      <c r="D95" s="3">
        <v>350000</v>
      </c>
      <c r="E95" s="4">
        <v>100000</v>
      </c>
      <c r="F95" s="5"/>
      <c r="G95" s="49"/>
      <c r="H95" s="109">
        <v>5.7777777777777777</v>
      </c>
    </row>
    <row r="96" spans="1:8" ht="13.5" customHeight="1" x14ac:dyDescent="0.25">
      <c r="A96" s="31" t="s">
        <v>177</v>
      </c>
      <c r="B96" s="100" t="s">
        <v>178</v>
      </c>
      <c r="C96" s="1" t="s">
        <v>265</v>
      </c>
      <c r="D96" s="3">
        <v>423000</v>
      </c>
      <c r="E96" s="4">
        <v>210000</v>
      </c>
      <c r="F96" s="5"/>
      <c r="G96" s="49"/>
      <c r="H96" s="109">
        <v>5.5555555555555554</v>
      </c>
    </row>
    <row r="97" spans="1:8" ht="13.5" customHeight="1" x14ac:dyDescent="0.25">
      <c r="A97" s="31" t="s">
        <v>164</v>
      </c>
      <c r="B97" s="100" t="s">
        <v>165</v>
      </c>
      <c r="C97" s="1" t="s">
        <v>231</v>
      </c>
      <c r="D97" s="3">
        <v>710000</v>
      </c>
      <c r="E97" s="4">
        <v>270000</v>
      </c>
      <c r="F97" s="5"/>
      <c r="G97" s="49"/>
      <c r="H97" s="109">
        <v>5.5555555555555554</v>
      </c>
    </row>
    <row r="98" spans="1:8" ht="29.25" customHeight="1" x14ac:dyDescent="0.25">
      <c r="A98" s="31" t="s">
        <v>9</v>
      </c>
      <c r="B98" s="100" t="s">
        <v>10</v>
      </c>
      <c r="C98" s="1" t="s">
        <v>11</v>
      </c>
      <c r="D98" s="3">
        <v>384000</v>
      </c>
      <c r="E98" s="4">
        <v>100000</v>
      </c>
      <c r="F98" s="5">
        <v>120000</v>
      </c>
      <c r="G98" s="49"/>
      <c r="H98" s="109">
        <v>4.5555555555555554</v>
      </c>
    </row>
    <row r="99" spans="1:8" ht="30.75" customHeight="1" x14ac:dyDescent="0.25">
      <c r="A99" s="31" t="s">
        <v>134</v>
      </c>
      <c r="B99" s="100" t="s">
        <v>243</v>
      </c>
      <c r="C99" s="1" t="s">
        <v>8</v>
      </c>
      <c r="D99" s="3">
        <v>945000</v>
      </c>
      <c r="E99" s="4">
        <v>334000</v>
      </c>
      <c r="F99" s="5"/>
      <c r="G99" s="49"/>
      <c r="H99" s="109">
        <v>4.5555555555555554</v>
      </c>
    </row>
    <row r="100" spans="1:8" ht="13.5" customHeight="1" x14ac:dyDescent="0.25">
      <c r="A100" s="31" t="s">
        <v>171</v>
      </c>
      <c r="B100" s="100" t="s">
        <v>172</v>
      </c>
      <c r="C100" s="1" t="s">
        <v>226</v>
      </c>
      <c r="D100" s="3">
        <v>4000346</v>
      </c>
      <c r="E100" s="4">
        <v>500000</v>
      </c>
      <c r="F100" s="5"/>
      <c r="G100" s="49"/>
      <c r="H100" s="109">
        <v>4.4444444444444446</v>
      </c>
    </row>
    <row r="101" spans="1:8" ht="13.5" customHeight="1" x14ac:dyDescent="0.25">
      <c r="A101" s="31" t="s">
        <v>156</v>
      </c>
      <c r="B101" s="100" t="s">
        <v>157</v>
      </c>
      <c r="C101" s="1" t="s">
        <v>5</v>
      </c>
      <c r="D101" s="3">
        <v>696800</v>
      </c>
      <c r="E101" s="4">
        <v>216800</v>
      </c>
      <c r="F101" s="5"/>
      <c r="G101" s="49"/>
      <c r="H101" s="109">
        <v>4.4444444444444446</v>
      </c>
    </row>
    <row r="102" spans="1:8" ht="13.5" customHeight="1" x14ac:dyDescent="0.25">
      <c r="A102" s="31" t="s">
        <v>102</v>
      </c>
      <c r="B102" s="100" t="s">
        <v>103</v>
      </c>
      <c r="C102" s="1" t="s">
        <v>8</v>
      </c>
      <c r="D102" s="3">
        <v>590000</v>
      </c>
      <c r="E102" s="4">
        <v>179000</v>
      </c>
      <c r="F102" s="5"/>
      <c r="G102" s="49"/>
      <c r="H102" s="110">
        <v>4.333333333333333</v>
      </c>
    </row>
    <row r="103" spans="1:8" ht="13.5" customHeight="1" x14ac:dyDescent="0.25">
      <c r="A103" s="31" t="s">
        <v>14</v>
      </c>
      <c r="B103" s="100" t="s">
        <v>15</v>
      </c>
      <c r="C103" s="1" t="s">
        <v>2</v>
      </c>
      <c r="D103" s="3">
        <v>973000</v>
      </c>
      <c r="E103" s="4">
        <v>93000</v>
      </c>
      <c r="F103" s="5"/>
      <c r="G103" s="49"/>
      <c r="H103" s="110">
        <v>4</v>
      </c>
    </row>
    <row r="104" spans="1:8" ht="13.5" customHeight="1" thickBot="1" x14ac:dyDescent="0.3">
      <c r="A104" s="38" t="s">
        <v>39</v>
      </c>
      <c r="B104" s="101" t="s">
        <v>40</v>
      </c>
      <c r="C104" s="39" t="s">
        <v>265</v>
      </c>
      <c r="D104" s="40">
        <v>191000</v>
      </c>
      <c r="E104" s="41">
        <v>95500</v>
      </c>
      <c r="F104" s="42"/>
      <c r="G104" s="50"/>
      <c r="H104" s="109">
        <v>3.5555555555555554</v>
      </c>
    </row>
    <row r="105" spans="1:8" ht="13.5" customHeight="1" thickBot="1" x14ac:dyDescent="0.3">
      <c r="A105" s="54" t="s">
        <v>244</v>
      </c>
      <c r="B105" s="21"/>
      <c r="C105" s="21"/>
      <c r="D105" s="44"/>
      <c r="E105" s="44"/>
      <c r="F105" s="45"/>
      <c r="G105" s="45"/>
      <c r="H105" s="79"/>
    </row>
    <row r="106" spans="1:8" ht="29.25" customHeight="1" x14ac:dyDescent="0.25">
      <c r="A106" s="43" t="s">
        <v>66</v>
      </c>
      <c r="B106" s="104" t="s">
        <v>67</v>
      </c>
      <c r="C106" s="17" t="s">
        <v>2</v>
      </c>
      <c r="D106" s="18">
        <v>2135600</v>
      </c>
      <c r="E106" s="19">
        <v>956200</v>
      </c>
      <c r="F106" s="20"/>
      <c r="G106" s="51"/>
      <c r="H106" s="111">
        <v>9.1111111111111107</v>
      </c>
    </row>
    <row r="107" spans="1:8" ht="13.5" customHeight="1" x14ac:dyDescent="0.25">
      <c r="A107" s="31" t="s">
        <v>41</v>
      </c>
      <c r="B107" s="100" t="s">
        <v>42</v>
      </c>
      <c r="C107" s="1" t="s">
        <v>226</v>
      </c>
      <c r="D107" s="3">
        <v>940000</v>
      </c>
      <c r="E107" s="4">
        <v>270000</v>
      </c>
      <c r="F107" s="5"/>
      <c r="G107" s="49"/>
      <c r="H107" s="109">
        <v>7.666666666666667</v>
      </c>
    </row>
    <row r="108" spans="1:8" ht="28.5" customHeight="1" x14ac:dyDescent="0.25">
      <c r="A108" s="31" t="s">
        <v>29</v>
      </c>
      <c r="B108" s="100" t="s">
        <v>36</v>
      </c>
      <c r="C108" s="1" t="s">
        <v>2</v>
      </c>
      <c r="D108" s="3">
        <v>224000</v>
      </c>
      <c r="E108" s="4">
        <v>129000</v>
      </c>
      <c r="F108" s="5"/>
      <c r="G108" s="49"/>
      <c r="H108" s="109">
        <v>7.333333333333333</v>
      </c>
    </row>
    <row r="109" spans="1:8" ht="13.5" customHeight="1" x14ac:dyDescent="0.25">
      <c r="A109" s="31" t="s">
        <v>251</v>
      </c>
      <c r="B109" s="100" t="s">
        <v>179</v>
      </c>
      <c r="C109" s="1" t="s">
        <v>8</v>
      </c>
      <c r="D109" s="3">
        <v>503500</v>
      </c>
      <c r="E109" s="4">
        <v>250000</v>
      </c>
      <c r="F109" s="5"/>
      <c r="G109" s="49"/>
      <c r="H109" s="109">
        <v>7.333333333333333</v>
      </c>
    </row>
    <row r="110" spans="1:8" ht="13.5" customHeight="1" x14ac:dyDescent="0.25">
      <c r="A110" s="31" t="s">
        <v>41</v>
      </c>
      <c r="B110" s="100" t="s">
        <v>43</v>
      </c>
      <c r="C110" s="1" t="s">
        <v>226</v>
      </c>
      <c r="D110" s="3">
        <v>581000</v>
      </c>
      <c r="E110" s="4">
        <v>290000</v>
      </c>
      <c r="F110" s="5"/>
      <c r="G110" s="49"/>
      <c r="H110" s="109">
        <v>7</v>
      </c>
    </row>
    <row r="111" spans="1:8" ht="13.5" customHeight="1" x14ac:dyDescent="0.25">
      <c r="A111" s="31" t="s">
        <v>116</v>
      </c>
      <c r="B111" s="100" t="s">
        <v>245</v>
      </c>
      <c r="C111" s="1" t="s">
        <v>231</v>
      </c>
      <c r="D111" s="3">
        <v>1020000</v>
      </c>
      <c r="E111" s="4">
        <v>230000</v>
      </c>
      <c r="F111" s="5"/>
      <c r="G111" s="49"/>
      <c r="H111" s="109">
        <v>6.8888888888888893</v>
      </c>
    </row>
    <row r="112" spans="1:8" ht="13.5" customHeight="1" x14ac:dyDescent="0.25">
      <c r="A112" s="31" t="s">
        <v>31</v>
      </c>
      <c r="B112" s="100" t="s">
        <v>247</v>
      </c>
      <c r="C112" s="1" t="s">
        <v>246</v>
      </c>
      <c r="D112" s="3">
        <v>450000</v>
      </c>
      <c r="E112" s="4">
        <v>206000</v>
      </c>
      <c r="F112" s="5"/>
      <c r="G112" s="49"/>
      <c r="H112" s="109">
        <v>5.5555555555555554</v>
      </c>
    </row>
    <row r="113" spans="1:8" ht="30.75" customHeight="1" x14ac:dyDescent="0.25">
      <c r="A113" s="31" t="s">
        <v>137</v>
      </c>
      <c r="B113" s="100" t="s">
        <v>175</v>
      </c>
      <c r="C113" s="1" t="s">
        <v>265</v>
      </c>
      <c r="D113" s="3">
        <v>220000</v>
      </c>
      <c r="E113" s="4">
        <v>110000</v>
      </c>
      <c r="F113" s="5"/>
      <c r="G113" s="49"/>
      <c r="H113" s="109">
        <v>4.7777777777777777</v>
      </c>
    </row>
    <row r="114" spans="1:8" ht="16.5" customHeight="1" x14ac:dyDescent="0.25">
      <c r="A114" s="31" t="s">
        <v>249</v>
      </c>
      <c r="B114" s="100" t="s">
        <v>176</v>
      </c>
      <c r="C114" s="1" t="s">
        <v>265</v>
      </c>
      <c r="D114" s="3">
        <v>450000</v>
      </c>
      <c r="E114" s="4">
        <v>198000</v>
      </c>
      <c r="F114" s="5"/>
      <c r="G114" s="49"/>
      <c r="H114" s="109">
        <v>4.5555555555555554</v>
      </c>
    </row>
    <row r="115" spans="1:8" ht="15.75" customHeight="1" x14ac:dyDescent="0.25">
      <c r="A115" s="31" t="s">
        <v>61</v>
      </c>
      <c r="B115" s="100" t="s">
        <v>62</v>
      </c>
      <c r="C115" s="1" t="s">
        <v>8</v>
      </c>
      <c r="D115" s="3">
        <v>772000</v>
      </c>
      <c r="E115" s="4">
        <v>342000</v>
      </c>
      <c r="F115" s="5"/>
      <c r="G115" s="49"/>
      <c r="H115" s="109">
        <v>4</v>
      </c>
    </row>
    <row r="116" spans="1:8" ht="18" customHeight="1" x14ac:dyDescent="0.25">
      <c r="A116" s="31" t="s">
        <v>95</v>
      </c>
      <c r="B116" s="100" t="s">
        <v>125</v>
      </c>
      <c r="C116" s="1" t="s">
        <v>265</v>
      </c>
      <c r="D116" s="3">
        <v>101000</v>
      </c>
      <c r="E116" s="4">
        <v>31000</v>
      </c>
      <c r="F116" s="5"/>
      <c r="G116" s="49"/>
      <c r="H116" s="109">
        <v>3.6666666666666665</v>
      </c>
    </row>
    <row r="117" spans="1:8" ht="13.5" customHeight="1" x14ac:dyDescent="0.25">
      <c r="A117" s="31" t="s">
        <v>72</v>
      </c>
      <c r="B117" s="103" t="s">
        <v>248</v>
      </c>
      <c r="C117" s="1" t="s">
        <v>2</v>
      </c>
      <c r="D117" s="3">
        <v>277000</v>
      </c>
      <c r="E117" s="4">
        <v>112000</v>
      </c>
      <c r="F117" s="5"/>
      <c r="G117" s="49"/>
      <c r="H117" s="109">
        <v>3.4444444444444446</v>
      </c>
    </row>
    <row r="118" spans="1:8" ht="13.5" customHeight="1" x14ac:dyDescent="0.25">
      <c r="A118" s="31" t="s">
        <v>39</v>
      </c>
      <c r="B118" s="100" t="s">
        <v>104</v>
      </c>
      <c r="C118" s="1" t="s">
        <v>24</v>
      </c>
      <c r="D118" s="3">
        <v>178000</v>
      </c>
      <c r="E118" s="4">
        <v>89000</v>
      </c>
      <c r="F118" s="5"/>
      <c r="G118" s="49"/>
      <c r="H118" s="109">
        <v>3.2222222222222223</v>
      </c>
    </row>
    <row r="119" spans="1:8" ht="18" customHeight="1" thickBot="1" x14ac:dyDescent="0.3">
      <c r="A119" s="38" t="s">
        <v>70</v>
      </c>
      <c r="B119" s="101" t="s">
        <v>250</v>
      </c>
      <c r="C119" s="39" t="s">
        <v>226</v>
      </c>
      <c r="D119" s="40">
        <v>115000</v>
      </c>
      <c r="E119" s="41">
        <v>56000</v>
      </c>
      <c r="F119" s="42"/>
      <c r="G119" s="50"/>
      <c r="H119" s="109">
        <v>3.1111111111111112</v>
      </c>
    </row>
    <row r="120" spans="1:8" ht="13.5" customHeight="1" thickBot="1" x14ac:dyDescent="0.3">
      <c r="A120" s="53" t="s">
        <v>252</v>
      </c>
      <c r="B120" s="21"/>
      <c r="C120" s="21"/>
      <c r="D120" s="44"/>
      <c r="E120" s="44"/>
      <c r="F120" s="45"/>
      <c r="G120" s="45"/>
      <c r="H120" s="79"/>
    </row>
    <row r="121" spans="1:8" ht="30.75" customHeight="1" x14ac:dyDescent="0.25">
      <c r="A121" s="17" t="s">
        <v>25</v>
      </c>
      <c r="B121" s="102" t="s">
        <v>253</v>
      </c>
      <c r="C121" s="17" t="s">
        <v>8</v>
      </c>
      <c r="D121" s="18">
        <v>498000</v>
      </c>
      <c r="E121" s="19">
        <v>130000</v>
      </c>
      <c r="F121" s="20"/>
      <c r="G121" s="51"/>
      <c r="H121" s="109">
        <v>9.5555555555555554</v>
      </c>
    </row>
    <row r="122" spans="1:8" ht="31.5" customHeight="1" x14ac:dyDescent="0.25">
      <c r="A122" s="1" t="s">
        <v>25</v>
      </c>
      <c r="B122" s="100" t="s">
        <v>28</v>
      </c>
      <c r="C122" s="1" t="s">
        <v>8</v>
      </c>
      <c r="D122" s="3">
        <v>395000</v>
      </c>
      <c r="E122" s="4">
        <v>130000</v>
      </c>
      <c r="F122" s="5"/>
      <c r="G122" s="49"/>
      <c r="H122" s="109">
        <v>8.8888888888888893</v>
      </c>
    </row>
    <row r="123" spans="1:8" ht="13.5" customHeight="1" thickBot="1" x14ac:dyDescent="0.3">
      <c r="A123" s="39" t="s">
        <v>274</v>
      </c>
      <c r="B123" s="101" t="s">
        <v>254</v>
      </c>
      <c r="C123" s="39" t="s">
        <v>265</v>
      </c>
      <c r="D123" s="40">
        <v>357100</v>
      </c>
      <c r="E123" s="41">
        <v>177100</v>
      </c>
      <c r="F123" s="42"/>
      <c r="G123" s="50"/>
      <c r="H123" s="109">
        <v>6.5555555555555554</v>
      </c>
    </row>
    <row r="124" spans="1:8" ht="13.5" customHeight="1" thickBot="1" x14ac:dyDescent="0.3">
      <c r="A124" s="53" t="s">
        <v>255</v>
      </c>
      <c r="B124" s="21"/>
      <c r="C124" s="21"/>
      <c r="D124" s="44"/>
      <c r="E124" s="44"/>
      <c r="F124" s="45"/>
      <c r="G124" s="45"/>
      <c r="H124" s="79"/>
    </row>
    <row r="125" spans="1:8" ht="13.5" customHeight="1" x14ac:dyDescent="0.25">
      <c r="A125" s="17" t="s">
        <v>256</v>
      </c>
      <c r="B125" s="102" t="s">
        <v>185</v>
      </c>
      <c r="C125" s="17" t="s">
        <v>226</v>
      </c>
      <c r="D125" s="18">
        <v>1891500</v>
      </c>
      <c r="E125" s="19">
        <v>600000</v>
      </c>
      <c r="F125" s="20"/>
      <c r="G125" s="51"/>
      <c r="H125" s="109">
        <v>8.5714285714285712</v>
      </c>
    </row>
    <row r="126" spans="1:8" ht="13.5" customHeight="1" x14ac:dyDescent="0.25">
      <c r="A126" s="1" t="s">
        <v>64</v>
      </c>
      <c r="B126" s="100" t="s">
        <v>65</v>
      </c>
      <c r="C126" s="1" t="s">
        <v>5</v>
      </c>
      <c r="D126" s="3">
        <v>470000</v>
      </c>
      <c r="E126" s="4">
        <v>302000</v>
      </c>
      <c r="F126" s="5"/>
      <c r="G126" s="49"/>
      <c r="H126" s="109">
        <v>8.125</v>
      </c>
    </row>
    <row r="127" spans="1:8" ht="13.5" customHeight="1" x14ac:dyDescent="0.25">
      <c r="A127" s="1" t="s">
        <v>257</v>
      </c>
      <c r="B127" s="100" t="s">
        <v>163</v>
      </c>
      <c r="C127" s="1" t="s">
        <v>8</v>
      </c>
      <c r="D127" s="3">
        <v>6421640</v>
      </c>
      <c r="E127" s="4">
        <v>450000</v>
      </c>
      <c r="F127" s="5"/>
      <c r="G127" s="49"/>
      <c r="H127" s="109">
        <v>7</v>
      </c>
    </row>
    <row r="128" spans="1:8" ht="13.5" customHeight="1" x14ac:dyDescent="0.25">
      <c r="A128" s="1" t="s">
        <v>3</v>
      </c>
      <c r="B128" s="100" t="s">
        <v>6</v>
      </c>
      <c r="C128" s="1" t="s">
        <v>5</v>
      </c>
      <c r="D128" s="3">
        <v>4921820</v>
      </c>
      <c r="E128" s="4">
        <v>100000</v>
      </c>
      <c r="F128" s="5"/>
      <c r="G128" s="49"/>
      <c r="H128" s="109">
        <v>6.4444444444444446</v>
      </c>
    </row>
    <row r="129" spans="1:8" ht="13.5" customHeight="1" thickBot="1" x14ac:dyDescent="0.3">
      <c r="A129" s="39" t="s">
        <v>258</v>
      </c>
      <c r="B129" s="101" t="s">
        <v>7</v>
      </c>
      <c r="C129" s="39" t="s">
        <v>8</v>
      </c>
      <c r="D129" s="40">
        <v>404000</v>
      </c>
      <c r="E129" s="41">
        <v>200000</v>
      </c>
      <c r="F129" s="42">
        <v>-200000</v>
      </c>
      <c r="G129" s="50">
        <v>-200000</v>
      </c>
      <c r="H129" s="109">
        <v>6.2222222222222223</v>
      </c>
    </row>
    <row r="130" spans="1:8" ht="13.5" customHeight="1" thickBot="1" x14ac:dyDescent="0.3">
      <c r="A130" s="54" t="s">
        <v>259</v>
      </c>
      <c r="B130" s="21"/>
      <c r="C130" s="21"/>
      <c r="D130" s="44"/>
      <c r="E130" s="44"/>
      <c r="F130" s="45"/>
      <c r="G130" s="45"/>
      <c r="H130" s="79"/>
    </row>
    <row r="131" spans="1:8" ht="13.5" customHeight="1" x14ac:dyDescent="0.25">
      <c r="A131" s="17" t="s">
        <v>274</v>
      </c>
      <c r="B131" s="102" t="s">
        <v>75</v>
      </c>
      <c r="C131" s="17" t="s">
        <v>265</v>
      </c>
      <c r="D131" s="18">
        <v>453500</v>
      </c>
      <c r="E131" s="19">
        <v>223500</v>
      </c>
      <c r="F131" s="20"/>
      <c r="G131" s="51"/>
      <c r="H131" s="109">
        <v>9.4444444444444446</v>
      </c>
    </row>
    <row r="132" spans="1:8" ht="15" customHeight="1" x14ac:dyDescent="0.25">
      <c r="A132" s="1" t="s">
        <v>144</v>
      </c>
      <c r="B132" s="100" t="s">
        <v>147</v>
      </c>
      <c r="C132" s="1" t="s">
        <v>265</v>
      </c>
      <c r="D132" s="3">
        <v>229700</v>
      </c>
      <c r="E132" s="4">
        <v>85000</v>
      </c>
      <c r="F132" s="5"/>
      <c r="G132" s="49"/>
      <c r="H132" s="109">
        <v>9.3333333333333339</v>
      </c>
    </row>
    <row r="133" spans="1:8" ht="13.5" customHeight="1" x14ac:dyDescent="0.25">
      <c r="A133" s="1" t="s">
        <v>144</v>
      </c>
      <c r="B133" s="100" t="s">
        <v>145</v>
      </c>
      <c r="C133" s="1" t="s">
        <v>265</v>
      </c>
      <c r="D133" s="3">
        <v>252100</v>
      </c>
      <c r="E133" s="4">
        <v>85000</v>
      </c>
      <c r="F133" s="5"/>
      <c r="G133" s="49"/>
      <c r="H133" s="109">
        <v>9.1111111111111107</v>
      </c>
    </row>
    <row r="134" spans="1:8" ht="13.5" customHeight="1" x14ac:dyDescent="0.25">
      <c r="A134" s="1" t="s">
        <v>117</v>
      </c>
      <c r="B134" s="100" t="s">
        <v>118</v>
      </c>
      <c r="C134" s="1" t="s">
        <v>265</v>
      </c>
      <c r="D134" s="3">
        <v>256500</v>
      </c>
      <c r="E134" s="4">
        <v>80000</v>
      </c>
      <c r="F134" s="5"/>
      <c r="G134" s="49"/>
      <c r="H134" s="109">
        <v>9</v>
      </c>
    </row>
    <row r="135" spans="1:8" ht="13.5" customHeight="1" x14ac:dyDescent="0.25">
      <c r="A135" s="1" t="s">
        <v>144</v>
      </c>
      <c r="B135" s="100" t="s">
        <v>146</v>
      </c>
      <c r="C135" s="1" t="s">
        <v>265</v>
      </c>
      <c r="D135" s="3">
        <v>234800</v>
      </c>
      <c r="E135" s="4">
        <v>85000</v>
      </c>
      <c r="F135" s="5"/>
      <c r="G135" s="49"/>
      <c r="H135" s="110">
        <v>9</v>
      </c>
    </row>
    <row r="136" spans="1:8" ht="29.25" customHeight="1" x14ac:dyDescent="0.25">
      <c r="A136" s="1" t="s">
        <v>25</v>
      </c>
      <c r="B136" s="100" t="s">
        <v>26</v>
      </c>
      <c r="C136" s="1" t="s">
        <v>8</v>
      </c>
      <c r="D136" s="3">
        <v>514000</v>
      </c>
      <c r="E136" s="4">
        <v>200000</v>
      </c>
      <c r="F136" s="5"/>
      <c r="G136" s="49"/>
      <c r="H136" s="110">
        <v>8.6666666666666661</v>
      </c>
    </row>
    <row r="137" spans="1:8" ht="13.5" customHeight="1" x14ac:dyDescent="0.25">
      <c r="A137" s="1" t="s">
        <v>117</v>
      </c>
      <c r="B137" s="100" t="s">
        <v>120</v>
      </c>
      <c r="C137" s="1" t="s">
        <v>265</v>
      </c>
      <c r="D137" s="3">
        <v>276500</v>
      </c>
      <c r="E137" s="4">
        <v>90000</v>
      </c>
      <c r="F137" s="5"/>
      <c r="G137" s="49"/>
      <c r="H137" s="109">
        <v>8</v>
      </c>
    </row>
    <row r="138" spans="1:8" ht="13.5" customHeight="1" x14ac:dyDescent="0.25">
      <c r="A138" s="1" t="s">
        <v>97</v>
      </c>
      <c r="B138" s="100" t="s">
        <v>98</v>
      </c>
      <c r="C138" s="1" t="s">
        <v>265</v>
      </c>
      <c r="D138" s="3">
        <v>125000</v>
      </c>
      <c r="E138" s="4">
        <v>58000</v>
      </c>
      <c r="F138" s="5"/>
      <c r="G138" s="49"/>
      <c r="H138" s="109">
        <v>6.8888888888888893</v>
      </c>
    </row>
    <row r="139" spans="1:8" ht="29.25" customHeight="1" x14ac:dyDescent="0.25">
      <c r="A139" s="1" t="s">
        <v>137</v>
      </c>
      <c r="B139" s="100" t="s">
        <v>138</v>
      </c>
      <c r="C139" s="1" t="s">
        <v>265</v>
      </c>
      <c r="D139" s="3">
        <v>200000</v>
      </c>
      <c r="E139" s="4">
        <v>84000</v>
      </c>
      <c r="F139" s="5"/>
      <c r="G139" s="49"/>
      <c r="H139" s="110">
        <v>6.4444444444444446</v>
      </c>
    </row>
    <row r="140" spans="1:8" ht="13.5" customHeight="1" x14ac:dyDescent="0.25">
      <c r="A140" s="1" t="s">
        <v>117</v>
      </c>
      <c r="B140" s="100" t="s">
        <v>119</v>
      </c>
      <c r="C140" s="1" t="s">
        <v>265</v>
      </c>
      <c r="D140" s="3">
        <v>216500</v>
      </c>
      <c r="E140" s="4">
        <v>60000</v>
      </c>
      <c r="F140" s="5"/>
      <c r="G140" s="49"/>
      <c r="H140" s="109">
        <v>6.333333333333333</v>
      </c>
    </row>
    <row r="141" spans="1:8" ht="13.5" customHeight="1" x14ac:dyDescent="0.25">
      <c r="A141" s="1" t="s">
        <v>95</v>
      </c>
      <c r="B141" s="100" t="s">
        <v>96</v>
      </c>
      <c r="C141" s="1" t="s">
        <v>265</v>
      </c>
      <c r="D141" s="3">
        <v>180000</v>
      </c>
      <c r="E141" s="4">
        <v>35000</v>
      </c>
      <c r="F141" s="5"/>
      <c r="G141" s="49"/>
      <c r="H141" s="109">
        <v>5.125</v>
      </c>
    </row>
    <row r="142" spans="1:8" ht="13.5" customHeight="1" x14ac:dyDescent="0.25">
      <c r="A142" s="1" t="s">
        <v>272</v>
      </c>
      <c r="B142" s="100" t="s">
        <v>273</v>
      </c>
      <c r="C142" s="1" t="s">
        <v>265</v>
      </c>
      <c r="D142" s="3">
        <v>305000</v>
      </c>
      <c r="E142" s="4">
        <v>150000</v>
      </c>
      <c r="F142" s="5"/>
      <c r="G142" s="49"/>
      <c r="H142" s="109">
        <v>4.7777777777777777</v>
      </c>
    </row>
    <row r="143" spans="1:8" ht="13.5" customHeight="1" x14ac:dyDescent="0.25">
      <c r="A143" s="1" t="s">
        <v>249</v>
      </c>
      <c r="B143" s="103" t="s">
        <v>260</v>
      </c>
      <c r="C143" s="1" t="s">
        <v>265</v>
      </c>
      <c r="D143" s="3">
        <v>220000</v>
      </c>
      <c r="E143" s="4">
        <v>70000</v>
      </c>
      <c r="F143" s="5"/>
      <c r="G143" s="49"/>
      <c r="H143" s="109">
        <v>4.666666666666667</v>
      </c>
    </row>
    <row r="144" spans="1:8" ht="13.5" customHeight="1" x14ac:dyDescent="0.25">
      <c r="A144" s="1" t="s">
        <v>45</v>
      </c>
      <c r="B144" s="100" t="s">
        <v>46</v>
      </c>
      <c r="C144" s="1" t="s">
        <v>8</v>
      </c>
      <c r="D144" s="3">
        <v>1884000</v>
      </c>
      <c r="E144" s="4">
        <v>784000</v>
      </c>
      <c r="F144" s="5"/>
      <c r="G144" s="49"/>
      <c r="H144" s="109">
        <v>4.2222222222222223</v>
      </c>
    </row>
    <row r="145" spans="1:8" ht="16.5" customHeight="1" thickBot="1" x14ac:dyDescent="0.3">
      <c r="A145" s="39" t="s">
        <v>39</v>
      </c>
      <c r="B145" s="101" t="s">
        <v>105</v>
      </c>
      <c r="C145" s="39" t="s">
        <v>265</v>
      </c>
      <c r="D145" s="40">
        <v>219000</v>
      </c>
      <c r="E145" s="41">
        <v>109000</v>
      </c>
      <c r="F145" s="42"/>
      <c r="G145" s="50"/>
      <c r="H145" s="109">
        <v>3.5555555555555554</v>
      </c>
    </row>
    <row r="146" spans="1:8" ht="13.5" customHeight="1" thickBot="1" x14ac:dyDescent="0.3">
      <c r="A146" s="53" t="s">
        <v>261</v>
      </c>
      <c r="B146" s="21"/>
      <c r="C146" s="21"/>
      <c r="D146" s="44"/>
      <c r="E146" s="44"/>
      <c r="F146" s="45"/>
      <c r="G146" s="45"/>
      <c r="H146" s="79"/>
    </row>
    <row r="147" spans="1:8" ht="30" customHeight="1" thickBot="1" x14ac:dyDescent="0.3">
      <c r="A147" s="55" t="s">
        <v>150</v>
      </c>
      <c r="B147" s="105" t="s">
        <v>151</v>
      </c>
      <c r="C147" s="55" t="s">
        <v>231</v>
      </c>
      <c r="D147" s="56">
        <v>1995000</v>
      </c>
      <c r="E147" s="57">
        <v>800000</v>
      </c>
      <c r="F147" s="58">
        <v>800000</v>
      </c>
      <c r="G147" s="59">
        <v>800000</v>
      </c>
      <c r="H147" s="112">
        <v>8.7777777777777786</v>
      </c>
    </row>
    <row r="148" spans="1:8" ht="13.5" customHeight="1" thickBot="1" x14ac:dyDescent="0.3">
      <c r="A148" s="54" t="s">
        <v>262</v>
      </c>
      <c r="B148" s="21"/>
      <c r="C148" s="21"/>
      <c r="D148" s="44"/>
      <c r="E148" s="44"/>
      <c r="F148" s="45"/>
      <c r="G148" s="45"/>
      <c r="H148" s="79"/>
    </row>
    <row r="149" spans="1:8" ht="13.5" customHeight="1" x14ac:dyDescent="0.25">
      <c r="A149" s="26" t="s">
        <v>34</v>
      </c>
      <c r="B149" s="99" t="s">
        <v>44</v>
      </c>
      <c r="C149" s="27" t="s">
        <v>8</v>
      </c>
      <c r="D149" s="28">
        <v>3100000</v>
      </c>
      <c r="E149" s="29">
        <v>1500000</v>
      </c>
      <c r="F149" s="30"/>
      <c r="G149" s="48"/>
      <c r="H149" s="107">
        <v>8.875</v>
      </c>
    </row>
    <row r="150" spans="1:8" ht="29.25" customHeight="1" x14ac:dyDescent="0.25">
      <c r="A150" s="31" t="s">
        <v>57</v>
      </c>
      <c r="B150" s="100" t="s">
        <v>90</v>
      </c>
      <c r="C150" s="1" t="s">
        <v>266</v>
      </c>
      <c r="D150" s="3">
        <v>700000</v>
      </c>
      <c r="E150" s="4">
        <v>320000</v>
      </c>
      <c r="F150" s="5"/>
      <c r="G150" s="49"/>
      <c r="H150" s="108">
        <v>8.25</v>
      </c>
    </row>
    <row r="151" spans="1:8" ht="21" customHeight="1" thickBot="1" x14ac:dyDescent="0.3">
      <c r="A151" s="33" t="s">
        <v>132</v>
      </c>
      <c r="B151" s="106" t="s">
        <v>133</v>
      </c>
      <c r="C151" s="34" t="s">
        <v>8</v>
      </c>
      <c r="D151" s="35">
        <v>4720000</v>
      </c>
      <c r="E151" s="36">
        <v>1520000</v>
      </c>
      <c r="F151" s="37"/>
      <c r="G151" s="52"/>
      <c r="H151" s="113">
        <v>7.4444444444444446</v>
      </c>
    </row>
  </sheetData>
  <sortState ref="A131:Q145">
    <sortCondition descending="1" ref="H131:H145"/>
  </sortState>
  <pageMargins left="0.39370078740157483" right="0.11811023622047245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workbookViewId="0">
      <selection activeCell="H3" sqref="H3:P3"/>
    </sheetView>
  </sheetViews>
  <sheetFormatPr defaultRowHeight="15" x14ac:dyDescent="0.25"/>
  <cols>
    <col min="1" max="1" width="36.5703125" customWidth="1"/>
    <col min="2" max="2" width="49.42578125" customWidth="1"/>
    <col min="3" max="3" width="0.42578125" customWidth="1"/>
    <col min="4" max="4" width="10.140625" customWidth="1"/>
    <col min="5" max="5" width="10.42578125" customWidth="1"/>
    <col min="6" max="7" width="10.85546875" hidden="1" customWidth="1"/>
    <col min="8" max="16" width="3.7109375" customWidth="1"/>
    <col min="17" max="17" width="7.7109375" customWidth="1"/>
  </cols>
  <sheetData>
    <row r="1" spans="1:17" ht="16.5" thickBot="1" x14ac:dyDescent="0.3">
      <c r="A1" s="6" t="s">
        <v>201</v>
      </c>
      <c r="B1" s="7"/>
      <c r="C1" s="7"/>
      <c r="D1" s="8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7"/>
    </row>
    <row r="2" spans="1:17" ht="16.5" thickBot="1" x14ac:dyDescent="0.3">
      <c r="A2" s="6"/>
      <c r="B2" s="7"/>
      <c r="C2" s="7"/>
      <c r="D2" s="8"/>
      <c r="E2" s="9"/>
      <c r="F2" s="10"/>
      <c r="G2" s="10"/>
      <c r="H2" s="63"/>
      <c r="I2" s="94"/>
      <c r="J2" s="64"/>
      <c r="K2" s="64"/>
      <c r="L2" s="64"/>
      <c r="M2" s="64"/>
      <c r="N2" s="64"/>
      <c r="O2" s="64"/>
      <c r="P2" s="65"/>
      <c r="Q2" s="66"/>
    </row>
    <row r="3" spans="1:17" ht="33" customHeight="1" thickBot="1" x14ac:dyDescent="0.3">
      <c r="A3" s="11" t="s">
        <v>196</v>
      </c>
      <c r="B3" s="12" t="s">
        <v>197</v>
      </c>
      <c r="C3" s="13" t="s">
        <v>198</v>
      </c>
      <c r="D3" s="14" t="s">
        <v>205</v>
      </c>
      <c r="E3" s="15" t="s">
        <v>206</v>
      </c>
      <c r="F3" s="16" t="s">
        <v>264</v>
      </c>
      <c r="G3" s="47" t="s">
        <v>263</v>
      </c>
      <c r="H3" s="114" t="s">
        <v>285</v>
      </c>
      <c r="I3" s="115"/>
      <c r="J3" s="115"/>
      <c r="K3" s="115"/>
      <c r="L3" s="115"/>
      <c r="M3" s="115"/>
      <c r="N3" s="115"/>
      <c r="O3" s="115"/>
      <c r="P3" s="116"/>
      <c r="Q3" s="61" t="s">
        <v>279</v>
      </c>
    </row>
    <row r="4" spans="1:17" ht="15.75" thickBot="1" x14ac:dyDescent="0.3">
      <c r="A4" s="46" t="s">
        <v>202</v>
      </c>
      <c r="B4" s="21"/>
      <c r="C4" s="22"/>
      <c r="D4" s="23"/>
      <c r="E4" s="23"/>
      <c r="F4" s="24"/>
      <c r="G4" s="24"/>
      <c r="H4" s="62"/>
      <c r="I4" s="62"/>
      <c r="J4" s="62"/>
      <c r="K4" s="93" t="s">
        <v>281</v>
      </c>
      <c r="L4" s="93" t="s">
        <v>278</v>
      </c>
      <c r="M4" s="93" t="s">
        <v>282</v>
      </c>
      <c r="N4" s="93" t="s">
        <v>283</v>
      </c>
      <c r="O4" s="93"/>
      <c r="P4" s="62"/>
      <c r="Q4" s="25"/>
    </row>
    <row r="5" spans="1:17" ht="13.5" customHeight="1" x14ac:dyDescent="0.25">
      <c r="A5" s="26" t="s">
        <v>203</v>
      </c>
      <c r="B5" s="27" t="s">
        <v>204</v>
      </c>
      <c r="C5" s="27" t="s">
        <v>8</v>
      </c>
      <c r="D5" s="28">
        <v>4690000</v>
      </c>
      <c r="E5" s="29">
        <v>500000</v>
      </c>
      <c r="F5" s="30">
        <v>500000</v>
      </c>
      <c r="G5" s="48">
        <v>500000</v>
      </c>
      <c r="H5" s="67">
        <v>6</v>
      </c>
      <c r="I5" s="68">
        <v>6</v>
      </c>
      <c r="J5" s="68">
        <v>7</v>
      </c>
      <c r="K5" s="68">
        <v>7</v>
      </c>
      <c r="L5" s="68">
        <v>7</v>
      </c>
      <c r="M5" s="68">
        <v>7</v>
      </c>
      <c r="N5" s="68">
        <v>7</v>
      </c>
      <c r="O5" s="68">
        <v>8</v>
      </c>
      <c r="P5" s="69">
        <v>8</v>
      </c>
      <c r="Q5" s="70">
        <f t="shared" ref="Q5:Q36" si="0">AVERAGE(H5:P5)</f>
        <v>7</v>
      </c>
    </row>
    <row r="6" spans="1:17" ht="13.5" customHeight="1" x14ac:dyDescent="0.25">
      <c r="A6" s="31" t="s">
        <v>106</v>
      </c>
      <c r="B6" s="1" t="s">
        <v>107</v>
      </c>
      <c r="C6" s="1" t="s">
        <v>231</v>
      </c>
      <c r="D6" s="3">
        <v>539500</v>
      </c>
      <c r="E6" s="4">
        <v>174500</v>
      </c>
      <c r="F6" s="5"/>
      <c r="G6" s="49"/>
      <c r="H6" s="71">
        <v>3</v>
      </c>
      <c r="I6" s="72">
        <v>3</v>
      </c>
      <c r="J6" s="72">
        <v>4</v>
      </c>
      <c r="K6" s="72">
        <v>4</v>
      </c>
      <c r="L6" s="72">
        <v>4</v>
      </c>
      <c r="M6" s="72">
        <v>5</v>
      </c>
      <c r="N6" s="72">
        <v>5</v>
      </c>
      <c r="O6" s="72">
        <v>5</v>
      </c>
      <c r="P6" s="73">
        <v>6</v>
      </c>
      <c r="Q6" s="74">
        <f t="shared" si="0"/>
        <v>4.333333333333333</v>
      </c>
    </row>
    <row r="7" spans="1:17" ht="13.5" customHeight="1" x14ac:dyDescent="0.25">
      <c r="A7" s="31" t="s">
        <v>270</v>
      </c>
      <c r="B7" s="1" t="s">
        <v>271</v>
      </c>
      <c r="C7" s="1" t="s">
        <v>231</v>
      </c>
      <c r="D7" s="3">
        <v>150000</v>
      </c>
      <c r="E7" s="4">
        <v>350000</v>
      </c>
      <c r="F7" s="5"/>
      <c r="G7" s="49"/>
      <c r="H7" s="71">
        <v>9</v>
      </c>
      <c r="I7" s="72">
        <v>9</v>
      </c>
      <c r="J7" s="72">
        <v>9</v>
      </c>
      <c r="K7" s="72">
        <v>9</v>
      </c>
      <c r="L7" s="72">
        <v>9</v>
      </c>
      <c r="M7" s="72">
        <v>9</v>
      </c>
      <c r="N7" s="72">
        <v>9</v>
      </c>
      <c r="O7" s="72">
        <v>10</v>
      </c>
      <c r="P7" s="73">
        <v>10</v>
      </c>
      <c r="Q7" s="74">
        <f t="shared" si="0"/>
        <v>9.2222222222222214</v>
      </c>
    </row>
    <row r="8" spans="1:17" ht="13.5" customHeight="1" x14ac:dyDescent="0.25">
      <c r="A8" s="31" t="s">
        <v>207</v>
      </c>
      <c r="B8" s="1" t="s">
        <v>200</v>
      </c>
      <c r="C8" s="1" t="s">
        <v>8</v>
      </c>
      <c r="D8" s="3">
        <v>35500000</v>
      </c>
      <c r="E8" s="4">
        <v>900000</v>
      </c>
      <c r="F8" s="5">
        <v>900000</v>
      </c>
      <c r="G8" s="49">
        <v>900000</v>
      </c>
      <c r="H8" s="71">
        <v>3</v>
      </c>
      <c r="I8" s="72">
        <v>5</v>
      </c>
      <c r="J8" s="72">
        <v>5</v>
      </c>
      <c r="K8" s="72">
        <v>6</v>
      </c>
      <c r="L8" s="72">
        <v>6</v>
      </c>
      <c r="M8" s="72">
        <v>6</v>
      </c>
      <c r="N8" s="72">
        <v>6</v>
      </c>
      <c r="O8" s="72">
        <v>6</v>
      </c>
      <c r="P8" s="73">
        <v>7</v>
      </c>
      <c r="Q8" s="74">
        <f t="shared" si="0"/>
        <v>5.5555555555555554</v>
      </c>
    </row>
    <row r="9" spans="1:17" ht="13.5" customHeight="1" x14ac:dyDescent="0.25">
      <c r="A9" s="31" t="s">
        <v>208</v>
      </c>
      <c r="B9" s="1" t="s">
        <v>54</v>
      </c>
      <c r="C9" s="1" t="s">
        <v>8</v>
      </c>
      <c r="D9" s="3">
        <v>2437500</v>
      </c>
      <c r="E9" s="4">
        <v>692500</v>
      </c>
      <c r="F9" s="5"/>
      <c r="G9" s="49"/>
      <c r="H9" s="71">
        <v>8</v>
      </c>
      <c r="I9" s="72">
        <v>8</v>
      </c>
      <c r="J9" s="72">
        <v>8</v>
      </c>
      <c r="K9" s="72">
        <v>8</v>
      </c>
      <c r="L9" s="72">
        <v>8</v>
      </c>
      <c r="M9" s="72">
        <v>9</v>
      </c>
      <c r="N9" s="72">
        <v>9</v>
      </c>
      <c r="O9" s="72">
        <v>9</v>
      </c>
      <c r="P9" s="73">
        <v>9</v>
      </c>
      <c r="Q9" s="74">
        <f t="shared" si="0"/>
        <v>8.4444444444444446</v>
      </c>
    </row>
    <row r="10" spans="1:17" ht="13.5" customHeight="1" x14ac:dyDescent="0.25">
      <c r="A10" s="31" t="s">
        <v>209</v>
      </c>
      <c r="B10" s="1" t="s">
        <v>199</v>
      </c>
      <c r="C10" s="1" t="s">
        <v>8</v>
      </c>
      <c r="D10" s="3">
        <v>3158000</v>
      </c>
      <c r="E10" s="4">
        <v>638000</v>
      </c>
      <c r="F10" s="5"/>
      <c r="G10" s="49"/>
      <c r="H10" s="71">
        <v>4</v>
      </c>
      <c r="I10" s="72">
        <v>4</v>
      </c>
      <c r="J10" s="72">
        <v>4</v>
      </c>
      <c r="K10" s="72">
        <v>4</v>
      </c>
      <c r="L10" s="72">
        <v>4</v>
      </c>
      <c r="M10" s="72">
        <v>4</v>
      </c>
      <c r="N10" s="72">
        <v>5</v>
      </c>
      <c r="O10" s="72">
        <v>5</v>
      </c>
      <c r="P10" s="73">
        <v>5</v>
      </c>
      <c r="Q10" s="74">
        <f t="shared" si="0"/>
        <v>4.333333333333333</v>
      </c>
    </row>
    <row r="11" spans="1:17" ht="13.5" customHeight="1" x14ac:dyDescent="0.25">
      <c r="A11" s="31" t="s">
        <v>210</v>
      </c>
      <c r="B11" s="1" t="s">
        <v>211</v>
      </c>
      <c r="C11" s="1" t="s">
        <v>8</v>
      </c>
      <c r="D11" s="3">
        <v>4365000</v>
      </c>
      <c r="E11" s="4">
        <v>1000000</v>
      </c>
      <c r="F11" s="5"/>
      <c r="G11" s="49"/>
      <c r="H11" s="71">
        <v>8</v>
      </c>
      <c r="I11" s="72">
        <v>9</v>
      </c>
      <c r="J11" s="72">
        <v>9</v>
      </c>
      <c r="K11" s="72">
        <v>9</v>
      </c>
      <c r="L11" s="72">
        <v>9</v>
      </c>
      <c r="M11" s="72">
        <v>9</v>
      </c>
      <c r="N11" s="72">
        <v>10</v>
      </c>
      <c r="O11" s="72">
        <v>10</v>
      </c>
      <c r="P11" s="73"/>
      <c r="Q11" s="74">
        <f t="shared" si="0"/>
        <v>9.125</v>
      </c>
    </row>
    <row r="12" spans="1:17" ht="13.5" customHeight="1" x14ac:dyDescent="0.25">
      <c r="A12" s="31" t="s">
        <v>76</v>
      </c>
      <c r="B12" s="1" t="s">
        <v>77</v>
      </c>
      <c r="C12" s="1" t="s">
        <v>265</v>
      </c>
      <c r="D12" s="3">
        <v>498000</v>
      </c>
      <c r="E12" s="4">
        <v>198000</v>
      </c>
      <c r="F12" s="5"/>
      <c r="G12" s="49"/>
      <c r="H12" s="71">
        <v>4</v>
      </c>
      <c r="I12" s="72">
        <v>5</v>
      </c>
      <c r="J12" s="72">
        <v>5</v>
      </c>
      <c r="K12" s="72">
        <v>5</v>
      </c>
      <c r="L12" s="72">
        <v>5</v>
      </c>
      <c r="M12" s="72">
        <v>6</v>
      </c>
      <c r="N12" s="72">
        <v>6</v>
      </c>
      <c r="O12" s="72">
        <v>6</v>
      </c>
      <c r="P12" s="73">
        <v>6</v>
      </c>
      <c r="Q12" s="74">
        <f t="shared" si="0"/>
        <v>5.333333333333333</v>
      </c>
    </row>
    <row r="13" spans="1:17" ht="13.5" customHeight="1" x14ac:dyDescent="0.25">
      <c r="A13" s="31" t="s">
        <v>212</v>
      </c>
      <c r="B13" s="1" t="s">
        <v>35</v>
      </c>
      <c r="C13" s="1" t="s">
        <v>8</v>
      </c>
      <c r="D13" s="3">
        <v>4000000</v>
      </c>
      <c r="E13" s="4">
        <v>1500000</v>
      </c>
      <c r="F13" s="5">
        <v>1600000</v>
      </c>
      <c r="G13" s="49">
        <v>1700000</v>
      </c>
      <c r="H13" s="71">
        <v>7</v>
      </c>
      <c r="I13" s="72">
        <v>7</v>
      </c>
      <c r="J13" s="72">
        <v>7</v>
      </c>
      <c r="K13" s="72">
        <v>7</v>
      </c>
      <c r="L13" s="72">
        <v>7</v>
      </c>
      <c r="M13" s="72">
        <v>8</v>
      </c>
      <c r="N13" s="72">
        <v>8</v>
      </c>
      <c r="O13" s="72">
        <v>8</v>
      </c>
      <c r="P13" s="73"/>
      <c r="Q13" s="74">
        <f t="shared" si="0"/>
        <v>7.375</v>
      </c>
    </row>
    <row r="14" spans="1:17" ht="13.5" customHeight="1" x14ac:dyDescent="0.25">
      <c r="A14" s="31" t="s">
        <v>213</v>
      </c>
      <c r="B14" s="1" t="s">
        <v>47</v>
      </c>
      <c r="C14" s="1" t="s">
        <v>231</v>
      </c>
      <c r="D14" s="3">
        <v>819000</v>
      </c>
      <c r="E14" s="4">
        <v>220000</v>
      </c>
      <c r="F14" s="5"/>
      <c r="G14" s="49"/>
      <c r="H14" s="71">
        <v>6</v>
      </c>
      <c r="I14" s="72">
        <v>7</v>
      </c>
      <c r="J14" s="72">
        <v>7</v>
      </c>
      <c r="K14" s="72">
        <v>7</v>
      </c>
      <c r="L14" s="72">
        <v>7</v>
      </c>
      <c r="M14" s="72">
        <v>7</v>
      </c>
      <c r="N14" s="72">
        <v>7</v>
      </c>
      <c r="O14" s="72">
        <v>8</v>
      </c>
      <c r="P14" s="73">
        <v>8</v>
      </c>
      <c r="Q14" s="74">
        <f t="shared" si="0"/>
        <v>7.1111111111111107</v>
      </c>
    </row>
    <row r="15" spans="1:17" ht="13.5" customHeight="1" x14ac:dyDescent="0.25">
      <c r="A15" s="31" t="s">
        <v>214</v>
      </c>
      <c r="B15" s="1" t="s">
        <v>217</v>
      </c>
      <c r="C15" s="1" t="s">
        <v>231</v>
      </c>
      <c r="D15" s="3">
        <v>266000</v>
      </c>
      <c r="E15" s="4">
        <v>134000</v>
      </c>
      <c r="F15" s="5"/>
      <c r="G15" s="49"/>
      <c r="H15" s="71">
        <v>8</v>
      </c>
      <c r="I15" s="72">
        <v>8</v>
      </c>
      <c r="J15" s="72">
        <v>8</v>
      </c>
      <c r="K15" s="72">
        <v>8</v>
      </c>
      <c r="L15" s="72">
        <v>8</v>
      </c>
      <c r="M15" s="72">
        <v>8</v>
      </c>
      <c r="N15" s="72">
        <v>9</v>
      </c>
      <c r="O15" s="72">
        <v>9</v>
      </c>
      <c r="P15" s="73">
        <v>10</v>
      </c>
      <c r="Q15" s="74">
        <f t="shared" si="0"/>
        <v>8.4444444444444446</v>
      </c>
    </row>
    <row r="16" spans="1:17" ht="32.25" customHeight="1" x14ac:dyDescent="0.25">
      <c r="A16" s="31" t="s">
        <v>215</v>
      </c>
      <c r="B16" s="1" t="s">
        <v>27</v>
      </c>
      <c r="C16" s="1" t="s">
        <v>231</v>
      </c>
      <c r="D16" s="3">
        <v>760000</v>
      </c>
      <c r="E16" s="4">
        <v>410000</v>
      </c>
      <c r="F16" s="5"/>
      <c r="G16" s="49"/>
      <c r="H16" s="71">
        <v>4</v>
      </c>
      <c r="I16" s="72">
        <v>4</v>
      </c>
      <c r="J16" s="72">
        <v>4</v>
      </c>
      <c r="K16" s="72">
        <v>4</v>
      </c>
      <c r="L16" s="72">
        <v>5</v>
      </c>
      <c r="M16" s="72">
        <v>5</v>
      </c>
      <c r="N16" s="72">
        <v>5</v>
      </c>
      <c r="O16" s="72">
        <v>5</v>
      </c>
      <c r="P16" s="73">
        <v>5</v>
      </c>
      <c r="Q16" s="74">
        <f t="shared" si="0"/>
        <v>4.5555555555555554</v>
      </c>
    </row>
    <row r="17" spans="1:17" ht="13.5" customHeight="1" x14ac:dyDescent="0.25">
      <c r="A17" s="31" t="s">
        <v>216</v>
      </c>
      <c r="B17" s="1" t="s">
        <v>73</v>
      </c>
      <c r="C17" s="1" t="s">
        <v>5</v>
      </c>
      <c r="D17" s="3">
        <v>1920000</v>
      </c>
      <c r="E17" s="4">
        <v>400000</v>
      </c>
      <c r="F17" s="5"/>
      <c r="G17" s="49"/>
      <c r="H17" s="71">
        <v>7</v>
      </c>
      <c r="I17" s="72">
        <v>7</v>
      </c>
      <c r="J17" s="72">
        <v>7</v>
      </c>
      <c r="K17" s="72">
        <v>7</v>
      </c>
      <c r="L17" s="72">
        <v>8</v>
      </c>
      <c r="M17" s="72">
        <v>8</v>
      </c>
      <c r="N17" s="72">
        <v>8</v>
      </c>
      <c r="O17" s="72">
        <v>8</v>
      </c>
      <c r="P17" s="73">
        <v>9</v>
      </c>
      <c r="Q17" s="74">
        <f t="shared" si="0"/>
        <v>7.666666666666667</v>
      </c>
    </row>
    <row r="18" spans="1:17" ht="13.5" customHeight="1" x14ac:dyDescent="0.25">
      <c r="A18" s="31" t="s">
        <v>218</v>
      </c>
      <c r="B18" s="1" t="s">
        <v>219</v>
      </c>
      <c r="C18" s="1" t="s">
        <v>265</v>
      </c>
      <c r="D18" s="3">
        <v>1410000</v>
      </c>
      <c r="E18" s="4">
        <v>500000</v>
      </c>
      <c r="F18" s="5">
        <v>500000</v>
      </c>
      <c r="G18" s="49"/>
      <c r="H18" s="71">
        <v>7</v>
      </c>
      <c r="I18" s="72">
        <v>7</v>
      </c>
      <c r="J18" s="72">
        <v>7</v>
      </c>
      <c r="K18" s="72">
        <v>8</v>
      </c>
      <c r="L18" s="72">
        <v>8</v>
      </c>
      <c r="M18" s="72">
        <v>8</v>
      </c>
      <c r="N18" s="72">
        <v>8</v>
      </c>
      <c r="O18" s="72">
        <v>8</v>
      </c>
      <c r="P18" s="73">
        <v>8</v>
      </c>
      <c r="Q18" s="74">
        <f t="shared" si="0"/>
        <v>7.666666666666667</v>
      </c>
    </row>
    <row r="19" spans="1:17" ht="13.5" customHeight="1" x14ac:dyDescent="0.25">
      <c r="A19" s="31" t="s">
        <v>220</v>
      </c>
      <c r="B19" s="1" t="s">
        <v>79</v>
      </c>
      <c r="C19" s="1" t="s">
        <v>5</v>
      </c>
      <c r="D19" s="3">
        <v>6500000</v>
      </c>
      <c r="E19" s="4">
        <v>1600000</v>
      </c>
      <c r="F19" s="5"/>
      <c r="G19" s="49"/>
      <c r="H19" s="71">
        <v>9</v>
      </c>
      <c r="I19" s="72">
        <v>10</v>
      </c>
      <c r="J19" s="72">
        <v>10</v>
      </c>
      <c r="K19" s="72">
        <v>10</v>
      </c>
      <c r="L19" s="72">
        <v>10</v>
      </c>
      <c r="M19" s="72">
        <v>10</v>
      </c>
      <c r="N19" s="72">
        <v>10</v>
      </c>
      <c r="O19" s="72">
        <v>10</v>
      </c>
      <c r="P19" s="73">
        <v>10</v>
      </c>
      <c r="Q19" s="74">
        <f t="shared" si="0"/>
        <v>9.8888888888888893</v>
      </c>
    </row>
    <row r="20" spans="1:17" ht="13.5" customHeight="1" x14ac:dyDescent="0.25">
      <c r="A20" s="31" t="s">
        <v>221</v>
      </c>
      <c r="B20" s="1" t="s">
        <v>85</v>
      </c>
      <c r="C20" s="1" t="s">
        <v>8</v>
      </c>
      <c r="D20" s="3">
        <v>5189000</v>
      </c>
      <c r="E20" s="4">
        <v>499000</v>
      </c>
      <c r="F20" s="5"/>
      <c r="G20" s="49"/>
      <c r="H20" s="71">
        <v>4</v>
      </c>
      <c r="I20" s="72">
        <v>4</v>
      </c>
      <c r="J20" s="72">
        <v>4</v>
      </c>
      <c r="K20" s="72">
        <v>4</v>
      </c>
      <c r="L20" s="72">
        <v>4</v>
      </c>
      <c r="M20" s="72">
        <v>5</v>
      </c>
      <c r="N20" s="72">
        <v>5</v>
      </c>
      <c r="O20" s="72">
        <v>5</v>
      </c>
      <c r="P20" s="73">
        <v>5</v>
      </c>
      <c r="Q20" s="74">
        <f t="shared" si="0"/>
        <v>4.4444444444444446</v>
      </c>
    </row>
    <row r="21" spans="1:17" ht="13.5" customHeight="1" x14ac:dyDescent="0.25">
      <c r="A21" s="31" t="s">
        <v>222</v>
      </c>
      <c r="B21" s="1" t="s">
        <v>86</v>
      </c>
      <c r="C21" s="1" t="s">
        <v>8</v>
      </c>
      <c r="D21" s="3">
        <v>1240300</v>
      </c>
      <c r="E21" s="4">
        <v>608300</v>
      </c>
      <c r="F21" s="5"/>
      <c r="G21" s="49"/>
      <c r="H21" s="71">
        <v>9</v>
      </c>
      <c r="I21" s="72">
        <v>9</v>
      </c>
      <c r="J21" s="72">
        <v>9</v>
      </c>
      <c r="K21" s="72">
        <v>9</v>
      </c>
      <c r="L21" s="72">
        <v>9</v>
      </c>
      <c r="M21" s="72">
        <v>9</v>
      </c>
      <c r="N21" s="72">
        <v>9</v>
      </c>
      <c r="O21" s="72">
        <v>9</v>
      </c>
      <c r="P21" s="73">
        <v>10</v>
      </c>
      <c r="Q21" s="74">
        <f t="shared" si="0"/>
        <v>9.1111111111111107</v>
      </c>
    </row>
    <row r="22" spans="1:17" ht="13.5" customHeight="1" x14ac:dyDescent="0.25">
      <c r="A22" s="31" t="s">
        <v>222</v>
      </c>
      <c r="B22" s="1" t="s">
        <v>224</v>
      </c>
      <c r="C22" s="1" t="s">
        <v>8</v>
      </c>
      <c r="D22" s="3">
        <v>376000</v>
      </c>
      <c r="E22" s="4">
        <v>186000</v>
      </c>
      <c r="F22" s="5"/>
      <c r="G22" s="49"/>
      <c r="H22" s="71">
        <v>8</v>
      </c>
      <c r="I22" s="72">
        <v>8</v>
      </c>
      <c r="J22" s="72">
        <v>8</v>
      </c>
      <c r="K22" s="72">
        <v>8</v>
      </c>
      <c r="L22" s="72">
        <v>8</v>
      </c>
      <c r="M22" s="72">
        <v>8</v>
      </c>
      <c r="N22" s="72">
        <v>8</v>
      </c>
      <c r="O22" s="72">
        <v>9</v>
      </c>
      <c r="P22" s="73">
        <v>9</v>
      </c>
      <c r="Q22" s="74">
        <f t="shared" si="0"/>
        <v>8.2222222222222214</v>
      </c>
    </row>
    <row r="23" spans="1:17" ht="13.5" customHeight="1" x14ac:dyDescent="0.25">
      <c r="A23" s="31" t="s">
        <v>222</v>
      </c>
      <c r="B23" s="1" t="s">
        <v>87</v>
      </c>
      <c r="C23" s="1" t="s">
        <v>8</v>
      </c>
      <c r="D23" s="3">
        <v>581000</v>
      </c>
      <c r="E23" s="4">
        <v>286000</v>
      </c>
      <c r="F23" s="5"/>
      <c r="G23" s="49"/>
      <c r="H23" s="71">
        <v>8</v>
      </c>
      <c r="I23" s="72">
        <v>8</v>
      </c>
      <c r="J23" s="72">
        <v>8</v>
      </c>
      <c r="K23" s="72">
        <v>8</v>
      </c>
      <c r="L23" s="72">
        <v>8</v>
      </c>
      <c r="M23" s="72">
        <v>8</v>
      </c>
      <c r="N23" s="72">
        <v>8</v>
      </c>
      <c r="O23" s="72">
        <v>9</v>
      </c>
      <c r="P23" s="73">
        <v>10</v>
      </c>
      <c r="Q23" s="74">
        <f t="shared" si="0"/>
        <v>8.3333333333333339</v>
      </c>
    </row>
    <row r="24" spans="1:17" ht="13.5" customHeight="1" x14ac:dyDescent="0.25">
      <c r="A24" s="31" t="s">
        <v>23</v>
      </c>
      <c r="B24" s="1" t="s">
        <v>223</v>
      </c>
      <c r="C24" s="1" t="s">
        <v>265</v>
      </c>
      <c r="D24" s="3">
        <v>364000</v>
      </c>
      <c r="E24" s="4">
        <v>60000</v>
      </c>
      <c r="F24" s="5"/>
      <c r="G24" s="49"/>
      <c r="H24" s="71">
        <v>5</v>
      </c>
      <c r="I24" s="72">
        <v>6</v>
      </c>
      <c r="J24" s="72">
        <v>6</v>
      </c>
      <c r="K24" s="72">
        <v>6</v>
      </c>
      <c r="L24" s="72">
        <v>6</v>
      </c>
      <c r="M24" s="72">
        <v>6</v>
      </c>
      <c r="N24" s="72">
        <v>7</v>
      </c>
      <c r="O24" s="72">
        <v>7</v>
      </c>
      <c r="P24" s="73">
        <v>7</v>
      </c>
      <c r="Q24" s="74">
        <f t="shared" si="0"/>
        <v>6.2222222222222223</v>
      </c>
    </row>
    <row r="25" spans="1:17" ht="13.5" customHeight="1" x14ac:dyDescent="0.25">
      <c r="A25" s="31" t="s">
        <v>37</v>
      </c>
      <c r="B25" s="1" t="s">
        <v>225</v>
      </c>
      <c r="C25" s="1" t="s">
        <v>231</v>
      </c>
      <c r="D25" s="3">
        <v>1760000</v>
      </c>
      <c r="E25" s="4">
        <v>700000</v>
      </c>
      <c r="F25" s="5"/>
      <c r="G25" s="49"/>
      <c r="H25" s="71">
        <v>7</v>
      </c>
      <c r="I25" s="72">
        <v>8</v>
      </c>
      <c r="J25" s="72">
        <v>9</v>
      </c>
      <c r="K25" s="72">
        <v>9</v>
      </c>
      <c r="L25" s="72">
        <v>9</v>
      </c>
      <c r="M25" s="72">
        <v>9</v>
      </c>
      <c r="N25" s="72">
        <v>9</v>
      </c>
      <c r="O25" s="72">
        <v>9</v>
      </c>
      <c r="P25" s="73">
        <v>10</v>
      </c>
      <c r="Q25" s="74">
        <f t="shared" si="0"/>
        <v>8.7777777777777786</v>
      </c>
    </row>
    <row r="26" spans="1:17" ht="13.5" customHeight="1" x14ac:dyDescent="0.25">
      <c r="A26" s="31" t="s">
        <v>93</v>
      </c>
      <c r="B26" s="1" t="s">
        <v>94</v>
      </c>
      <c r="C26" s="1" t="s">
        <v>226</v>
      </c>
      <c r="D26" s="3">
        <v>1985000</v>
      </c>
      <c r="E26" s="4">
        <v>465000</v>
      </c>
      <c r="F26" s="5"/>
      <c r="G26" s="49"/>
      <c r="H26" s="71">
        <v>7</v>
      </c>
      <c r="I26" s="72">
        <v>7</v>
      </c>
      <c r="J26" s="72">
        <v>7</v>
      </c>
      <c r="K26" s="72">
        <v>7</v>
      </c>
      <c r="L26" s="72">
        <v>7</v>
      </c>
      <c r="M26" s="72">
        <v>7</v>
      </c>
      <c r="N26" s="72">
        <v>8</v>
      </c>
      <c r="O26" s="72">
        <v>8</v>
      </c>
      <c r="P26" s="73">
        <v>8</v>
      </c>
      <c r="Q26" s="74">
        <f t="shared" si="0"/>
        <v>7.333333333333333</v>
      </c>
    </row>
    <row r="27" spans="1:17" ht="13.5" customHeight="1" x14ac:dyDescent="0.25">
      <c r="A27" s="31" t="s">
        <v>227</v>
      </c>
      <c r="B27" s="1" t="s">
        <v>187</v>
      </c>
      <c r="C27" s="1" t="s">
        <v>266</v>
      </c>
      <c r="D27" s="3">
        <v>1815000</v>
      </c>
      <c r="E27" s="4">
        <v>995000</v>
      </c>
      <c r="F27" s="5"/>
      <c r="G27" s="49"/>
      <c r="H27" s="71">
        <v>7</v>
      </c>
      <c r="I27" s="72">
        <v>7</v>
      </c>
      <c r="J27" s="72">
        <v>7</v>
      </c>
      <c r="K27" s="72">
        <v>7</v>
      </c>
      <c r="L27" s="72">
        <v>8</v>
      </c>
      <c r="M27" s="72">
        <v>8</v>
      </c>
      <c r="N27" s="72">
        <v>8</v>
      </c>
      <c r="O27" s="72">
        <v>8</v>
      </c>
      <c r="P27" s="73">
        <v>8</v>
      </c>
      <c r="Q27" s="74">
        <f t="shared" si="0"/>
        <v>7.5555555555555554</v>
      </c>
    </row>
    <row r="28" spans="1:17" ht="13.5" customHeight="1" x14ac:dyDescent="0.25">
      <c r="A28" s="31" t="s">
        <v>112</v>
      </c>
      <c r="B28" s="1" t="s">
        <v>113</v>
      </c>
      <c r="C28" s="1" t="s">
        <v>8</v>
      </c>
      <c r="D28" s="3">
        <v>4580000</v>
      </c>
      <c r="E28" s="4">
        <v>455000</v>
      </c>
      <c r="F28" s="5"/>
      <c r="G28" s="49"/>
      <c r="H28" s="71">
        <v>7</v>
      </c>
      <c r="I28" s="72">
        <v>7</v>
      </c>
      <c r="J28" s="72">
        <v>7</v>
      </c>
      <c r="K28" s="72">
        <v>7</v>
      </c>
      <c r="L28" s="72">
        <v>7</v>
      </c>
      <c r="M28" s="72">
        <v>8</v>
      </c>
      <c r="N28" s="72">
        <v>8</v>
      </c>
      <c r="O28" s="72">
        <v>8</v>
      </c>
      <c r="P28" s="73">
        <v>9</v>
      </c>
      <c r="Q28" s="74">
        <f t="shared" si="0"/>
        <v>7.5555555555555554</v>
      </c>
    </row>
    <row r="29" spans="1:17" ht="13.5" customHeight="1" x14ac:dyDescent="0.25">
      <c r="A29" s="31" t="s">
        <v>112</v>
      </c>
      <c r="B29" s="1" t="s">
        <v>114</v>
      </c>
      <c r="C29" s="1" t="s">
        <v>8</v>
      </c>
      <c r="D29" s="3">
        <v>1397000</v>
      </c>
      <c r="E29" s="4">
        <v>300000</v>
      </c>
      <c r="F29" s="5"/>
      <c r="G29" s="49"/>
      <c r="H29" s="71">
        <v>5</v>
      </c>
      <c r="I29" s="72">
        <v>5</v>
      </c>
      <c r="J29" s="72">
        <v>5</v>
      </c>
      <c r="K29" s="72">
        <v>5</v>
      </c>
      <c r="L29" s="72">
        <v>5</v>
      </c>
      <c r="M29" s="72">
        <v>5</v>
      </c>
      <c r="N29" s="72">
        <v>5</v>
      </c>
      <c r="O29" s="72">
        <v>6</v>
      </c>
      <c r="P29" s="73">
        <v>6</v>
      </c>
      <c r="Q29" s="74">
        <f t="shared" si="0"/>
        <v>5.2222222222222223</v>
      </c>
    </row>
    <row r="30" spans="1:17" ht="13.5" customHeight="1" x14ac:dyDescent="0.25">
      <c r="A30" s="31" t="s">
        <v>112</v>
      </c>
      <c r="B30" s="1" t="s">
        <v>115</v>
      </c>
      <c r="C30" s="1" t="s">
        <v>8</v>
      </c>
      <c r="D30" s="3">
        <v>3698000</v>
      </c>
      <c r="E30" s="4">
        <v>480000</v>
      </c>
      <c r="F30" s="5"/>
      <c r="G30" s="49"/>
      <c r="H30" s="71">
        <v>6</v>
      </c>
      <c r="I30" s="72">
        <v>7</v>
      </c>
      <c r="J30" s="72">
        <v>7</v>
      </c>
      <c r="K30" s="72">
        <v>7</v>
      </c>
      <c r="L30" s="72">
        <v>7</v>
      </c>
      <c r="M30" s="72">
        <v>7</v>
      </c>
      <c r="N30" s="72">
        <v>8</v>
      </c>
      <c r="O30" s="72">
        <v>8</v>
      </c>
      <c r="P30" s="73">
        <v>9</v>
      </c>
      <c r="Q30" s="74">
        <f t="shared" si="0"/>
        <v>7.333333333333333</v>
      </c>
    </row>
    <row r="31" spans="1:17" ht="30" customHeight="1" x14ac:dyDescent="0.25">
      <c r="A31" s="31" t="s">
        <v>276</v>
      </c>
      <c r="B31" s="1" t="s">
        <v>280</v>
      </c>
      <c r="C31" s="1" t="s">
        <v>226</v>
      </c>
      <c r="D31" s="3">
        <v>2734200</v>
      </c>
      <c r="E31" s="4">
        <v>805000</v>
      </c>
      <c r="F31" s="5"/>
      <c r="G31" s="49"/>
      <c r="H31" s="71">
        <v>9</v>
      </c>
      <c r="I31" s="72">
        <v>9</v>
      </c>
      <c r="J31" s="72">
        <v>9</v>
      </c>
      <c r="K31" s="72">
        <v>9</v>
      </c>
      <c r="L31" s="72">
        <v>9</v>
      </c>
      <c r="M31" s="72">
        <v>9</v>
      </c>
      <c r="N31" s="72">
        <v>9</v>
      </c>
      <c r="O31" s="72">
        <v>9</v>
      </c>
      <c r="P31" s="73">
        <v>9</v>
      </c>
      <c r="Q31" s="74">
        <f t="shared" si="0"/>
        <v>9</v>
      </c>
    </row>
    <row r="32" spans="1:17" ht="30.75" customHeight="1" x14ac:dyDescent="0.25">
      <c r="A32" s="31" t="s">
        <v>268</v>
      </c>
      <c r="B32" s="1" t="s">
        <v>269</v>
      </c>
      <c r="C32" s="1" t="s">
        <v>265</v>
      </c>
      <c r="D32" s="3">
        <v>630000</v>
      </c>
      <c r="E32" s="4">
        <v>130000</v>
      </c>
      <c r="F32" s="5"/>
      <c r="G32" s="49"/>
      <c r="H32" s="71">
        <v>5</v>
      </c>
      <c r="I32" s="72">
        <v>6</v>
      </c>
      <c r="J32" s="72">
        <v>6</v>
      </c>
      <c r="K32" s="72">
        <v>6</v>
      </c>
      <c r="L32" s="72">
        <v>6</v>
      </c>
      <c r="M32" s="72">
        <v>6</v>
      </c>
      <c r="N32" s="72">
        <v>7</v>
      </c>
      <c r="O32" s="72">
        <v>7</v>
      </c>
      <c r="P32" s="73">
        <v>7</v>
      </c>
      <c r="Q32" s="74">
        <f t="shared" si="0"/>
        <v>6.2222222222222223</v>
      </c>
    </row>
    <row r="33" spans="1:17" ht="15.75" customHeight="1" x14ac:dyDescent="0.25">
      <c r="A33" s="31" t="s">
        <v>228</v>
      </c>
      <c r="B33" s="1" t="s">
        <v>58</v>
      </c>
      <c r="C33" s="1" t="s">
        <v>266</v>
      </c>
      <c r="D33" s="3">
        <v>4200000</v>
      </c>
      <c r="E33" s="4">
        <v>1400000</v>
      </c>
      <c r="F33" s="5">
        <v>1400000</v>
      </c>
      <c r="G33" s="49">
        <v>1400000</v>
      </c>
      <c r="H33" s="71">
        <v>9</v>
      </c>
      <c r="I33" s="95">
        <v>9</v>
      </c>
      <c r="J33" s="72">
        <v>10</v>
      </c>
      <c r="K33" s="72">
        <v>10</v>
      </c>
      <c r="L33" s="72">
        <v>10</v>
      </c>
      <c r="M33" s="72">
        <v>10</v>
      </c>
      <c r="N33" s="72">
        <v>10</v>
      </c>
      <c r="O33" s="96"/>
      <c r="P33" s="73"/>
      <c r="Q33" s="74">
        <f t="shared" si="0"/>
        <v>9.7142857142857135</v>
      </c>
    </row>
    <row r="34" spans="1:17" ht="13.5" customHeight="1" x14ac:dyDescent="0.25">
      <c r="A34" s="31" t="s">
        <v>123</v>
      </c>
      <c r="B34" s="1" t="s">
        <v>124</v>
      </c>
      <c r="C34" s="1" t="s">
        <v>265</v>
      </c>
      <c r="D34" s="3">
        <v>1520000</v>
      </c>
      <c r="E34" s="4">
        <v>470000</v>
      </c>
      <c r="F34" s="5"/>
      <c r="G34" s="49"/>
      <c r="H34" s="71">
        <v>4</v>
      </c>
      <c r="I34" s="72">
        <v>4</v>
      </c>
      <c r="J34" s="72">
        <v>4</v>
      </c>
      <c r="K34" s="72">
        <v>4</v>
      </c>
      <c r="L34" s="72">
        <v>5</v>
      </c>
      <c r="M34" s="72">
        <v>5</v>
      </c>
      <c r="N34" s="72">
        <v>5</v>
      </c>
      <c r="O34" s="72">
        <v>6</v>
      </c>
      <c r="P34" s="73">
        <v>6</v>
      </c>
      <c r="Q34" s="74">
        <f t="shared" si="0"/>
        <v>4.7777777777777777</v>
      </c>
    </row>
    <row r="35" spans="1:17" ht="13.5" customHeight="1" x14ac:dyDescent="0.25">
      <c r="A35" s="31" t="s">
        <v>128</v>
      </c>
      <c r="B35" s="1" t="s">
        <v>229</v>
      </c>
      <c r="C35" s="1" t="s">
        <v>265</v>
      </c>
      <c r="D35" s="3">
        <v>950000</v>
      </c>
      <c r="E35" s="4">
        <v>450000</v>
      </c>
      <c r="F35" s="5"/>
      <c r="G35" s="49"/>
      <c r="H35" s="71">
        <v>8</v>
      </c>
      <c r="I35" s="72">
        <v>8</v>
      </c>
      <c r="J35" s="72">
        <v>8</v>
      </c>
      <c r="K35" s="72">
        <v>8</v>
      </c>
      <c r="L35" s="72">
        <v>8</v>
      </c>
      <c r="M35" s="72">
        <v>8</v>
      </c>
      <c r="N35" s="72">
        <v>8</v>
      </c>
      <c r="O35" s="72">
        <v>8</v>
      </c>
      <c r="P35" s="73">
        <v>9</v>
      </c>
      <c r="Q35" s="74">
        <f t="shared" si="0"/>
        <v>8.1111111111111107</v>
      </c>
    </row>
    <row r="36" spans="1:17" ht="13.5" customHeight="1" x14ac:dyDescent="0.25">
      <c r="A36" s="31" t="s">
        <v>49</v>
      </c>
      <c r="B36" s="1" t="s">
        <v>50</v>
      </c>
      <c r="C36" s="1" t="s">
        <v>265</v>
      </c>
      <c r="D36" s="3">
        <v>597000</v>
      </c>
      <c r="E36" s="4">
        <v>223000</v>
      </c>
      <c r="F36" s="5"/>
      <c r="G36" s="49"/>
      <c r="H36" s="71">
        <v>4</v>
      </c>
      <c r="I36" s="72">
        <v>4</v>
      </c>
      <c r="J36" s="72">
        <v>4</v>
      </c>
      <c r="K36" s="72">
        <v>4</v>
      </c>
      <c r="L36" s="72">
        <v>5</v>
      </c>
      <c r="M36" s="72">
        <v>5</v>
      </c>
      <c r="N36" s="72">
        <v>5</v>
      </c>
      <c r="O36" s="72">
        <v>5</v>
      </c>
      <c r="P36" s="73">
        <v>5</v>
      </c>
      <c r="Q36" s="74">
        <f t="shared" si="0"/>
        <v>4.5555555555555554</v>
      </c>
    </row>
    <row r="37" spans="1:17" ht="13.5" customHeight="1" x14ac:dyDescent="0.25">
      <c r="A37" s="31" t="s">
        <v>110</v>
      </c>
      <c r="B37" s="1" t="s">
        <v>111</v>
      </c>
      <c r="C37" s="1" t="s">
        <v>265</v>
      </c>
      <c r="D37" s="3">
        <v>550000</v>
      </c>
      <c r="E37" s="4">
        <v>200000</v>
      </c>
      <c r="F37" s="5"/>
      <c r="G37" s="49"/>
      <c r="H37" s="71">
        <v>7</v>
      </c>
      <c r="I37" s="72">
        <v>8</v>
      </c>
      <c r="J37" s="72">
        <v>8</v>
      </c>
      <c r="K37" s="72">
        <v>8</v>
      </c>
      <c r="L37" s="72">
        <v>8</v>
      </c>
      <c r="M37" s="72">
        <v>8</v>
      </c>
      <c r="N37" s="72">
        <v>8</v>
      </c>
      <c r="O37" s="72">
        <v>8</v>
      </c>
      <c r="P37" s="73">
        <v>10</v>
      </c>
      <c r="Q37" s="74">
        <f t="shared" ref="Q37:Q61" si="1">AVERAGE(H37:P37)</f>
        <v>8.1111111111111107</v>
      </c>
    </row>
    <row r="38" spans="1:17" ht="15" customHeight="1" x14ac:dyDescent="0.25">
      <c r="A38" s="31" t="s">
        <v>108</v>
      </c>
      <c r="B38" s="1" t="s">
        <v>109</v>
      </c>
      <c r="C38" s="1" t="s">
        <v>265</v>
      </c>
      <c r="D38" s="3">
        <v>359400</v>
      </c>
      <c r="E38" s="4">
        <v>120400</v>
      </c>
      <c r="F38" s="5"/>
      <c r="G38" s="49"/>
      <c r="H38" s="71">
        <v>4</v>
      </c>
      <c r="I38" s="72">
        <v>4</v>
      </c>
      <c r="J38" s="72">
        <v>4</v>
      </c>
      <c r="K38" s="72">
        <v>5</v>
      </c>
      <c r="L38" s="72">
        <v>5</v>
      </c>
      <c r="M38" s="72">
        <v>5</v>
      </c>
      <c r="N38" s="72">
        <v>5</v>
      </c>
      <c r="O38" s="72">
        <v>5</v>
      </c>
      <c r="P38" s="73">
        <v>5</v>
      </c>
      <c r="Q38" s="74">
        <f t="shared" si="1"/>
        <v>4.666666666666667</v>
      </c>
    </row>
    <row r="39" spans="1:17" ht="31.5" customHeight="1" x14ac:dyDescent="0.25">
      <c r="A39" s="31" t="s">
        <v>95</v>
      </c>
      <c r="B39" s="1" t="s">
        <v>126</v>
      </c>
      <c r="C39" s="1" t="s">
        <v>265</v>
      </c>
      <c r="D39" s="3">
        <v>976000</v>
      </c>
      <c r="E39" s="4">
        <v>126000</v>
      </c>
      <c r="F39" s="5"/>
      <c r="G39" s="49"/>
      <c r="H39" s="71">
        <v>3</v>
      </c>
      <c r="I39" s="72">
        <v>3</v>
      </c>
      <c r="J39" s="72">
        <v>3</v>
      </c>
      <c r="K39" s="72">
        <v>3</v>
      </c>
      <c r="L39" s="72">
        <v>3</v>
      </c>
      <c r="M39" s="72">
        <v>3</v>
      </c>
      <c r="N39" s="72">
        <v>4</v>
      </c>
      <c r="O39" s="72">
        <v>5</v>
      </c>
      <c r="P39" s="73">
        <v>5</v>
      </c>
      <c r="Q39" s="74">
        <f t="shared" si="1"/>
        <v>3.5555555555555554</v>
      </c>
    </row>
    <row r="40" spans="1:17" ht="33" customHeight="1" x14ac:dyDescent="0.25">
      <c r="A40" s="31" t="s">
        <v>194</v>
      </c>
      <c r="B40" s="1" t="s">
        <v>195</v>
      </c>
      <c r="C40" s="1" t="s">
        <v>231</v>
      </c>
      <c r="D40" s="3">
        <v>412280</v>
      </c>
      <c r="E40" s="4">
        <v>130000</v>
      </c>
      <c r="F40" s="5"/>
      <c r="G40" s="49"/>
      <c r="H40" s="71">
        <v>6</v>
      </c>
      <c r="I40" s="72">
        <v>6</v>
      </c>
      <c r="J40" s="72">
        <v>6</v>
      </c>
      <c r="K40" s="72">
        <v>6</v>
      </c>
      <c r="L40" s="72">
        <v>6</v>
      </c>
      <c r="M40" s="72">
        <v>6</v>
      </c>
      <c r="N40" s="72">
        <v>6</v>
      </c>
      <c r="O40" s="72">
        <v>7</v>
      </c>
      <c r="P40" s="73">
        <v>6</v>
      </c>
      <c r="Q40" s="74">
        <f t="shared" si="1"/>
        <v>6.1111111111111107</v>
      </c>
    </row>
    <row r="41" spans="1:17" ht="17.25" customHeight="1" x14ac:dyDescent="0.25">
      <c r="A41" s="31" t="s">
        <v>230</v>
      </c>
      <c r="B41" s="1" t="s">
        <v>38</v>
      </c>
      <c r="C41" s="1" t="s">
        <v>267</v>
      </c>
      <c r="D41" s="3">
        <v>2460000</v>
      </c>
      <c r="E41" s="4">
        <v>370000</v>
      </c>
      <c r="F41" s="5"/>
      <c r="G41" s="49"/>
      <c r="H41" s="71">
        <v>6</v>
      </c>
      <c r="I41" s="72">
        <v>6</v>
      </c>
      <c r="J41" s="72">
        <v>6</v>
      </c>
      <c r="K41" s="72">
        <v>7</v>
      </c>
      <c r="L41" s="72">
        <v>6</v>
      </c>
      <c r="M41" s="72">
        <v>6</v>
      </c>
      <c r="N41" s="72">
        <v>6</v>
      </c>
      <c r="O41" s="72">
        <v>6</v>
      </c>
      <c r="P41" s="73">
        <v>7</v>
      </c>
      <c r="Q41" s="74">
        <f t="shared" si="1"/>
        <v>6.2222222222222223</v>
      </c>
    </row>
    <row r="42" spans="1:17" ht="13.5" customHeight="1" x14ac:dyDescent="0.25">
      <c r="A42" s="31" t="s">
        <v>121</v>
      </c>
      <c r="B42" s="1" t="s">
        <v>122</v>
      </c>
      <c r="C42" s="1" t="s">
        <v>231</v>
      </c>
      <c r="D42" s="3">
        <v>2925000</v>
      </c>
      <c r="E42" s="4">
        <v>891000</v>
      </c>
      <c r="F42" s="5"/>
      <c r="G42" s="49"/>
      <c r="H42" s="71">
        <v>9</v>
      </c>
      <c r="I42" s="72">
        <v>9</v>
      </c>
      <c r="J42" s="72">
        <v>9</v>
      </c>
      <c r="K42" s="72">
        <v>9</v>
      </c>
      <c r="L42" s="72">
        <v>9</v>
      </c>
      <c r="M42" s="72">
        <v>9</v>
      </c>
      <c r="N42" s="72">
        <v>9</v>
      </c>
      <c r="O42" s="72">
        <v>9</v>
      </c>
      <c r="P42" s="73">
        <v>9</v>
      </c>
      <c r="Q42" s="74">
        <f t="shared" si="1"/>
        <v>9</v>
      </c>
    </row>
    <row r="43" spans="1:17" ht="13.5" customHeight="1" x14ac:dyDescent="0.25">
      <c r="A43" s="31" t="s">
        <v>121</v>
      </c>
      <c r="B43" s="1" t="s">
        <v>158</v>
      </c>
      <c r="C43" s="1" t="s">
        <v>231</v>
      </c>
      <c r="D43" s="3">
        <v>1016800</v>
      </c>
      <c r="E43" s="4">
        <v>219000</v>
      </c>
      <c r="F43" s="5"/>
      <c r="G43" s="49"/>
      <c r="H43" s="71">
        <v>5</v>
      </c>
      <c r="I43" s="72">
        <v>5</v>
      </c>
      <c r="J43" s="72">
        <v>5</v>
      </c>
      <c r="K43" s="72">
        <v>6</v>
      </c>
      <c r="L43" s="72">
        <v>6</v>
      </c>
      <c r="M43" s="72">
        <v>4</v>
      </c>
      <c r="N43" s="72">
        <v>6</v>
      </c>
      <c r="O43" s="72">
        <v>5</v>
      </c>
      <c r="P43" s="73">
        <v>4</v>
      </c>
      <c r="Q43" s="74">
        <f t="shared" si="1"/>
        <v>5.1111111111111107</v>
      </c>
    </row>
    <row r="44" spans="1:17" ht="13.5" customHeight="1" x14ac:dyDescent="0.25">
      <c r="A44" s="31" t="s">
        <v>152</v>
      </c>
      <c r="B44" s="1" t="s">
        <v>153</v>
      </c>
      <c r="C44" s="1" t="s">
        <v>231</v>
      </c>
      <c r="D44" s="3">
        <v>1200000</v>
      </c>
      <c r="E44" s="4">
        <v>300000</v>
      </c>
      <c r="F44" s="5"/>
      <c r="G44" s="49"/>
      <c r="H44" s="71">
        <v>4</v>
      </c>
      <c r="I44" s="72">
        <v>5</v>
      </c>
      <c r="J44" s="72">
        <v>6</v>
      </c>
      <c r="K44" s="72">
        <v>8</v>
      </c>
      <c r="L44" s="72">
        <v>6</v>
      </c>
      <c r="M44" s="72">
        <v>4</v>
      </c>
      <c r="N44" s="72">
        <v>6</v>
      </c>
      <c r="O44" s="72">
        <v>7</v>
      </c>
      <c r="P44" s="73">
        <v>6</v>
      </c>
      <c r="Q44" s="74">
        <f t="shared" si="1"/>
        <v>5.7777777777777777</v>
      </c>
    </row>
    <row r="45" spans="1:17" ht="15" customHeight="1" x14ac:dyDescent="0.25">
      <c r="A45" s="31" t="s">
        <v>140</v>
      </c>
      <c r="B45" s="1" t="s">
        <v>141</v>
      </c>
      <c r="C45" s="1" t="s">
        <v>8</v>
      </c>
      <c r="D45" s="3">
        <v>33610000</v>
      </c>
      <c r="E45" s="4">
        <v>2210000</v>
      </c>
      <c r="F45" s="5">
        <v>2000000</v>
      </c>
      <c r="G45" s="49">
        <v>1700000</v>
      </c>
      <c r="H45" s="71">
        <v>4</v>
      </c>
      <c r="I45" s="72">
        <v>6</v>
      </c>
      <c r="J45" s="72">
        <v>6</v>
      </c>
      <c r="K45" s="72">
        <v>7</v>
      </c>
      <c r="L45" s="72">
        <v>5</v>
      </c>
      <c r="M45" s="72">
        <v>6</v>
      </c>
      <c r="N45" s="72">
        <v>6</v>
      </c>
      <c r="O45" s="72">
        <v>5</v>
      </c>
      <c r="P45" s="73">
        <v>6</v>
      </c>
      <c r="Q45" s="74">
        <f t="shared" si="1"/>
        <v>5.666666666666667</v>
      </c>
    </row>
    <row r="46" spans="1:17" ht="13.5" customHeight="1" x14ac:dyDescent="0.25">
      <c r="A46" s="31" t="s">
        <v>80</v>
      </c>
      <c r="B46" s="1" t="s">
        <v>81</v>
      </c>
      <c r="C46" s="1" t="s">
        <v>8</v>
      </c>
      <c r="D46" s="3">
        <v>5265500</v>
      </c>
      <c r="E46" s="4">
        <v>2600000</v>
      </c>
      <c r="F46" s="5">
        <v>2600000</v>
      </c>
      <c r="G46" s="49">
        <v>2600000</v>
      </c>
      <c r="H46" s="71">
        <v>8</v>
      </c>
      <c r="I46" s="72">
        <v>8</v>
      </c>
      <c r="J46" s="72">
        <v>8</v>
      </c>
      <c r="K46" s="72">
        <v>7</v>
      </c>
      <c r="L46" s="72">
        <v>7</v>
      </c>
      <c r="M46" s="72">
        <v>8</v>
      </c>
      <c r="N46" s="72">
        <v>7</v>
      </c>
      <c r="O46" s="72">
        <v>8</v>
      </c>
      <c r="P46" s="73">
        <v>8</v>
      </c>
      <c r="Q46" s="74">
        <f t="shared" si="1"/>
        <v>7.666666666666667</v>
      </c>
    </row>
    <row r="47" spans="1:17" ht="13.5" customHeight="1" x14ac:dyDescent="0.25">
      <c r="A47" s="31" t="s">
        <v>129</v>
      </c>
      <c r="B47" s="1" t="s">
        <v>130</v>
      </c>
      <c r="C47" s="1" t="s">
        <v>231</v>
      </c>
      <c r="D47" s="3">
        <v>1190000</v>
      </c>
      <c r="E47" s="4">
        <v>290000</v>
      </c>
      <c r="F47" s="5"/>
      <c r="G47" s="49"/>
      <c r="H47" s="71">
        <v>7</v>
      </c>
      <c r="I47" s="72">
        <v>7</v>
      </c>
      <c r="J47" s="72">
        <v>7</v>
      </c>
      <c r="K47" s="72">
        <v>8</v>
      </c>
      <c r="L47" s="72">
        <v>7</v>
      </c>
      <c r="M47" s="72">
        <v>7</v>
      </c>
      <c r="N47" s="72">
        <v>8</v>
      </c>
      <c r="O47" s="72">
        <v>7</v>
      </c>
      <c r="P47" s="73">
        <v>6</v>
      </c>
      <c r="Q47" s="74">
        <f t="shared" si="1"/>
        <v>7.1111111111111107</v>
      </c>
    </row>
    <row r="48" spans="1:17" ht="13.5" customHeight="1" x14ac:dyDescent="0.25">
      <c r="A48" s="31" t="s">
        <v>32</v>
      </c>
      <c r="B48" s="1" t="s">
        <v>33</v>
      </c>
      <c r="C48" s="1" t="s">
        <v>226</v>
      </c>
      <c r="D48" s="3">
        <v>673000</v>
      </c>
      <c r="E48" s="4">
        <v>280000</v>
      </c>
      <c r="F48" s="5"/>
      <c r="G48" s="49"/>
      <c r="H48" s="71">
        <v>8</v>
      </c>
      <c r="I48" s="72">
        <v>8</v>
      </c>
      <c r="J48" s="72">
        <v>8</v>
      </c>
      <c r="K48" s="72">
        <v>8</v>
      </c>
      <c r="L48" s="72">
        <v>8</v>
      </c>
      <c r="M48" s="72">
        <v>9</v>
      </c>
      <c r="N48" s="72">
        <v>8</v>
      </c>
      <c r="O48" s="72"/>
      <c r="P48" s="73">
        <v>8</v>
      </c>
      <c r="Q48" s="74">
        <f t="shared" si="1"/>
        <v>8.125</v>
      </c>
    </row>
    <row r="49" spans="1:17" ht="13.5" customHeight="1" x14ac:dyDescent="0.25">
      <c r="A49" s="31" t="s">
        <v>18</v>
      </c>
      <c r="B49" s="1" t="s">
        <v>19</v>
      </c>
      <c r="C49" s="1" t="s">
        <v>232</v>
      </c>
      <c r="D49" s="3">
        <v>1242000</v>
      </c>
      <c r="E49" s="4">
        <v>272000</v>
      </c>
      <c r="F49" s="5"/>
      <c r="G49" s="49"/>
      <c r="H49" s="71">
        <v>5</v>
      </c>
      <c r="I49" s="72">
        <v>6</v>
      </c>
      <c r="J49" s="72">
        <v>6</v>
      </c>
      <c r="K49" s="72">
        <v>6</v>
      </c>
      <c r="L49" s="72">
        <v>5</v>
      </c>
      <c r="M49" s="72">
        <v>5</v>
      </c>
      <c r="N49" s="72">
        <v>6</v>
      </c>
      <c r="O49" s="72">
        <v>6</v>
      </c>
      <c r="P49" s="73">
        <v>6</v>
      </c>
      <c r="Q49" s="74">
        <f t="shared" si="1"/>
        <v>5.666666666666667</v>
      </c>
    </row>
    <row r="50" spans="1:17" ht="13.5" customHeight="1" x14ac:dyDescent="0.25">
      <c r="A50" s="31" t="s">
        <v>154</v>
      </c>
      <c r="B50" s="1" t="s">
        <v>155</v>
      </c>
      <c r="C50" s="1" t="s">
        <v>231</v>
      </c>
      <c r="D50" s="3">
        <v>2500000</v>
      </c>
      <c r="E50" s="4">
        <v>490000</v>
      </c>
      <c r="F50" s="5"/>
      <c r="G50" s="49"/>
      <c r="H50" s="71">
        <v>7</v>
      </c>
      <c r="I50" s="72">
        <v>7</v>
      </c>
      <c r="J50" s="72">
        <v>7</v>
      </c>
      <c r="K50" s="72">
        <v>8</v>
      </c>
      <c r="L50" s="72">
        <v>8</v>
      </c>
      <c r="M50" s="72">
        <v>7</v>
      </c>
      <c r="N50" s="72">
        <v>7</v>
      </c>
      <c r="O50" s="72">
        <v>8</v>
      </c>
      <c r="P50" s="73">
        <v>7</v>
      </c>
      <c r="Q50" s="74">
        <f t="shared" si="1"/>
        <v>7.333333333333333</v>
      </c>
    </row>
    <row r="51" spans="1:17" ht="13.5" customHeight="1" x14ac:dyDescent="0.25">
      <c r="A51" s="31" t="s">
        <v>159</v>
      </c>
      <c r="B51" s="1" t="s">
        <v>161</v>
      </c>
      <c r="C51" s="1" t="s">
        <v>8</v>
      </c>
      <c r="D51" s="3">
        <v>5808000</v>
      </c>
      <c r="E51" s="4">
        <v>1353000</v>
      </c>
      <c r="F51" s="5">
        <v>1500000</v>
      </c>
      <c r="G51" s="49">
        <v>1400000</v>
      </c>
      <c r="H51" s="71">
        <v>10</v>
      </c>
      <c r="I51" s="72">
        <v>10</v>
      </c>
      <c r="J51" s="72">
        <v>10</v>
      </c>
      <c r="K51" s="72">
        <v>10</v>
      </c>
      <c r="L51" s="72">
        <v>10</v>
      </c>
      <c r="M51" s="72">
        <v>10</v>
      </c>
      <c r="N51" s="72">
        <v>10</v>
      </c>
      <c r="O51" s="72">
        <v>10</v>
      </c>
      <c r="P51" s="73">
        <v>10</v>
      </c>
      <c r="Q51" s="74">
        <f t="shared" si="1"/>
        <v>10</v>
      </c>
    </row>
    <row r="52" spans="1:17" ht="13.5" customHeight="1" x14ac:dyDescent="0.25">
      <c r="A52" s="31" t="s">
        <v>166</v>
      </c>
      <c r="B52" s="1" t="s">
        <v>167</v>
      </c>
      <c r="C52" s="1" t="s">
        <v>265</v>
      </c>
      <c r="D52" s="3">
        <v>1080000</v>
      </c>
      <c r="E52" s="4">
        <v>400000</v>
      </c>
      <c r="F52" s="5"/>
      <c r="G52" s="49"/>
      <c r="H52" s="71">
        <v>6</v>
      </c>
      <c r="I52" s="72">
        <v>6</v>
      </c>
      <c r="J52" s="72">
        <v>6</v>
      </c>
      <c r="K52" s="72">
        <v>6</v>
      </c>
      <c r="L52" s="72">
        <v>6</v>
      </c>
      <c r="M52" s="72">
        <v>6</v>
      </c>
      <c r="N52" s="72">
        <v>6</v>
      </c>
      <c r="O52" s="72">
        <v>6</v>
      </c>
      <c r="P52" s="73">
        <v>6</v>
      </c>
      <c r="Q52" s="74">
        <f t="shared" si="1"/>
        <v>6</v>
      </c>
    </row>
    <row r="53" spans="1:17" ht="13.5" customHeight="1" x14ac:dyDescent="0.25">
      <c r="A53" s="31" t="s">
        <v>169</v>
      </c>
      <c r="B53" s="1" t="s">
        <v>170</v>
      </c>
      <c r="C53" s="1" t="s">
        <v>226</v>
      </c>
      <c r="D53" s="3">
        <v>4219000</v>
      </c>
      <c r="E53" s="4">
        <v>200000</v>
      </c>
      <c r="F53" s="5"/>
      <c r="G53" s="49"/>
      <c r="H53" s="71">
        <v>6</v>
      </c>
      <c r="I53" s="72">
        <v>6</v>
      </c>
      <c r="J53" s="72">
        <v>7</v>
      </c>
      <c r="K53" s="72">
        <v>7</v>
      </c>
      <c r="L53" s="72">
        <v>7</v>
      </c>
      <c r="M53" s="72">
        <v>7</v>
      </c>
      <c r="N53" s="72">
        <v>7</v>
      </c>
      <c r="O53" s="72">
        <v>7</v>
      </c>
      <c r="P53" s="73">
        <v>7</v>
      </c>
      <c r="Q53" s="74">
        <f t="shared" si="1"/>
        <v>6.7777777777777777</v>
      </c>
    </row>
    <row r="54" spans="1:17" ht="13.5" customHeight="1" x14ac:dyDescent="0.25">
      <c r="A54" s="32" t="s">
        <v>180</v>
      </c>
      <c r="B54" s="1" t="s">
        <v>181</v>
      </c>
      <c r="C54" s="1" t="s">
        <v>2</v>
      </c>
      <c r="D54" s="3">
        <v>801200</v>
      </c>
      <c r="E54" s="4">
        <v>286200</v>
      </c>
      <c r="F54" s="5"/>
      <c r="G54" s="49"/>
      <c r="H54" s="71">
        <v>8</v>
      </c>
      <c r="I54" s="72">
        <v>8</v>
      </c>
      <c r="J54" s="72">
        <v>8</v>
      </c>
      <c r="K54" s="72">
        <v>8</v>
      </c>
      <c r="L54" s="72">
        <v>8</v>
      </c>
      <c r="M54" s="72">
        <v>9</v>
      </c>
      <c r="N54" s="72">
        <v>9</v>
      </c>
      <c r="O54" s="72">
        <v>9</v>
      </c>
      <c r="P54" s="73">
        <v>9</v>
      </c>
      <c r="Q54" s="74">
        <f t="shared" si="1"/>
        <v>8.4444444444444446</v>
      </c>
    </row>
    <row r="55" spans="1:17" ht="13.5" customHeight="1" x14ac:dyDescent="0.25">
      <c r="A55" s="31" t="s">
        <v>101</v>
      </c>
      <c r="B55" s="1" t="s">
        <v>233</v>
      </c>
      <c r="C55" s="1" t="s">
        <v>265</v>
      </c>
      <c r="D55" s="3">
        <v>1237000</v>
      </c>
      <c r="E55" s="4">
        <v>217000</v>
      </c>
      <c r="F55" s="5"/>
      <c r="G55" s="49"/>
      <c r="H55" s="71">
        <v>7</v>
      </c>
      <c r="I55" s="72">
        <v>7</v>
      </c>
      <c r="J55" s="72">
        <v>7</v>
      </c>
      <c r="K55" s="72">
        <v>7</v>
      </c>
      <c r="L55" s="72">
        <v>7</v>
      </c>
      <c r="M55" s="72">
        <v>8</v>
      </c>
      <c r="N55" s="72">
        <v>8</v>
      </c>
      <c r="O55" s="72">
        <v>8</v>
      </c>
      <c r="P55" s="73">
        <v>8</v>
      </c>
      <c r="Q55" s="74">
        <f t="shared" si="1"/>
        <v>7.4444444444444446</v>
      </c>
    </row>
    <row r="56" spans="1:17" ht="13.5" customHeight="1" x14ac:dyDescent="0.25">
      <c r="A56" s="31" t="s">
        <v>188</v>
      </c>
      <c r="B56" s="1" t="s">
        <v>189</v>
      </c>
      <c r="C56" s="1" t="s">
        <v>5</v>
      </c>
      <c r="D56" s="3">
        <v>600000</v>
      </c>
      <c r="E56" s="4">
        <v>100000</v>
      </c>
      <c r="F56" s="5"/>
      <c r="G56" s="49"/>
      <c r="H56" s="71">
        <v>6</v>
      </c>
      <c r="I56" s="72">
        <v>6</v>
      </c>
      <c r="J56" s="72">
        <v>6</v>
      </c>
      <c r="K56" s="72">
        <v>7</v>
      </c>
      <c r="L56" s="72">
        <v>7</v>
      </c>
      <c r="M56" s="72">
        <v>7</v>
      </c>
      <c r="N56" s="72">
        <v>7</v>
      </c>
      <c r="O56" s="72">
        <v>7</v>
      </c>
      <c r="P56" s="73">
        <v>7</v>
      </c>
      <c r="Q56" s="74">
        <f t="shared" si="1"/>
        <v>6.666666666666667</v>
      </c>
    </row>
    <row r="57" spans="1:17" ht="13.5" customHeight="1" x14ac:dyDescent="0.25">
      <c r="A57" s="31" t="s">
        <v>173</v>
      </c>
      <c r="B57" s="1" t="s">
        <v>174</v>
      </c>
      <c r="C57" s="1" t="s">
        <v>231</v>
      </c>
      <c r="D57" s="3">
        <v>1520000</v>
      </c>
      <c r="E57" s="4">
        <v>471500</v>
      </c>
      <c r="F57" s="5"/>
      <c r="G57" s="49"/>
      <c r="H57" s="71">
        <v>9</v>
      </c>
      <c r="I57" s="72">
        <v>9</v>
      </c>
      <c r="J57" s="72">
        <v>9</v>
      </c>
      <c r="K57" s="72">
        <v>9</v>
      </c>
      <c r="L57" s="72">
        <v>9</v>
      </c>
      <c r="M57" s="72">
        <v>9</v>
      </c>
      <c r="N57" s="72">
        <v>9</v>
      </c>
      <c r="O57" s="72">
        <v>9</v>
      </c>
      <c r="P57" s="73">
        <v>10</v>
      </c>
      <c r="Q57" s="74">
        <f t="shared" si="1"/>
        <v>9.1111111111111107</v>
      </c>
    </row>
    <row r="58" spans="1:17" ht="13.5" customHeight="1" x14ac:dyDescent="0.25">
      <c r="A58" s="31" t="s">
        <v>68</v>
      </c>
      <c r="B58" s="1" t="s">
        <v>69</v>
      </c>
      <c r="C58" s="1" t="s">
        <v>8</v>
      </c>
      <c r="D58" s="3">
        <v>794000</v>
      </c>
      <c r="E58" s="4">
        <v>344000</v>
      </c>
      <c r="F58" s="5"/>
      <c r="G58" s="49"/>
      <c r="H58" s="71">
        <v>2</v>
      </c>
      <c r="I58" s="72">
        <v>2</v>
      </c>
      <c r="J58" s="72">
        <v>3</v>
      </c>
      <c r="K58" s="72">
        <v>3</v>
      </c>
      <c r="L58" s="72">
        <v>3</v>
      </c>
      <c r="M58" s="72">
        <v>3</v>
      </c>
      <c r="N58" s="72">
        <v>3</v>
      </c>
      <c r="O58" s="72">
        <v>4</v>
      </c>
      <c r="P58" s="73">
        <v>4</v>
      </c>
      <c r="Q58" s="74">
        <f t="shared" si="1"/>
        <v>3</v>
      </c>
    </row>
    <row r="59" spans="1:17" ht="30.75" customHeight="1" x14ac:dyDescent="0.25">
      <c r="A59" s="31" t="s">
        <v>182</v>
      </c>
      <c r="B59" s="1" t="s">
        <v>183</v>
      </c>
      <c r="C59" s="1" t="s">
        <v>226</v>
      </c>
      <c r="D59" s="3">
        <v>2065000</v>
      </c>
      <c r="E59" s="4">
        <v>500000</v>
      </c>
      <c r="F59" s="5"/>
      <c r="G59" s="49"/>
      <c r="H59" s="71">
        <v>7</v>
      </c>
      <c r="I59" s="72">
        <v>7</v>
      </c>
      <c r="J59" s="72">
        <v>7</v>
      </c>
      <c r="K59" s="72">
        <v>7</v>
      </c>
      <c r="L59" s="72">
        <v>7</v>
      </c>
      <c r="M59" s="72">
        <v>7</v>
      </c>
      <c r="N59" s="72">
        <v>8</v>
      </c>
      <c r="O59" s="72">
        <v>8</v>
      </c>
      <c r="P59" s="73"/>
      <c r="Q59" s="74">
        <f t="shared" si="1"/>
        <v>7.25</v>
      </c>
    </row>
    <row r="60" spans="1:17" ht="30.75" customHeight="1" x14ac:dyDescent="0.25">
      <c r="A60" s="31" t="s">
        <v>182</v>
      </c>
      <c r="B60" s="1" t="s">
        <v>184</v>
      </c>
      <c r="C60" s="1" t="s">
        <v>226</v>
      </c>
      <c r="D60" s="3">
        <v>1611000</v>
      </c>
      <c r="E60" s="4">
        <v>450000</v>
      </c>
      <c r="F60" s="5"/>
      <c r="G60" s="49"/>
      <c r="H60" s="71">
        <v>7</v>
      </c>
      <c r="I60" s="72">
        <v>8</v>
      </c>
      <c r="J60" s="72">
        <v>8</v>
      </c>
      <c r="K60" s="72">
        <v>8</v>
      </c>
      <c r="L60" s="72">
        <v>8</v>
      </c>
      <c r="M60" s="72">
        <v>8</v>
      </c>
      <c r="N60" s="72">
        <v>9</v>
      </c>
      <c r="O60" s="72"/>
      <c r="P60" s="73"/>
      <c r="Q60" s="74">
        <f t="shared" si="1"/>
        <v>8</v>
      </c>
    </row>
    <row r="61" spans="1:17" ht="31.5" customHeight="1" thickBot="1" x14ac:dyDescent="0.3">
      <c r="A61" s="38" t="s">
        <v>20</v>
      </c>
      <c r="B61" s="39" t="s">
        <v>21</v>
      </c>
      <c r="C61" s="39" t="s">
        <v>231</v>
      </c>
      <c r="D61" s="40">
        <v>1518000</v>
      </c>
      <c r="E61" s="41">
        <v>450000</v>
      </c>
      <c r="F61" s="42"/>
      <c r="G61" s="50"/>
      <c r="H61" s="75">
        <v>9</v>
      </c>
      <c r="I61" s="76">
        <v>9</v>
      </c>
      <c r="J61" s="76">
        <v>9</v>
      </c>
      <c r="K61" s="76">
        <v>9</v>
      </c>
      <c r="L61" s="76">
        <v>9</v>
      </c>
      <c r="M61" s="76">
        <v>9</v>
      </c>
      <c r="N61" s="76">
        <v>9</v>
      </c>
      <c r="O61" s="76">
        <v>10</v>
      </c>
      <c r="P61" s="77">
        <v>10</v>
      </c>
      <c r="Q61" s="74">
        <f t="shared" si="1"/>
        <v>9.2222222222222214</v>
      </c>
    </row>
    <row r="62" spans="1:17" ht="13.5" customHeight="1" thickBot="1" x14ac:dyDescent="0.3">
      <c r="A62" s="53" t="s">
        <v>234</v>
      </c>
      <c r="B62" s="21"/>
      <c r="C62" s="21"/>
      <c r="D62" s="44"/>
      <c r="E62" s="44"/>
      <c r="F62" s="45"/>
      <c r="G62" s="45"/>
      <c r="H62" s="78"/>
      <c r="I62" s="78"/>
      <c r="J62" s="78"/>
      <c r="K62" s="78"/>
      <c r="L62" s="78"/>
      <c r="M62" s="78"/>
      <c r="N62" s="78"/>
      <c r="O62" s="78"/>
      <c r="P62" s="78"/>
      <c r="Q62" s="79"/>
    </row>
    <row r="63" spans="1:17" ht="27.75" customHeight="1" x14ac:dyDescent="0.25">
      <c r="A63" s="43" t="s">
        <v>3</v>
      </c>
      <c r="B63" s="17" t="s">
        <v>4</v>
      </c>
      <c r="C63" s="17" t="s">
        <v>5</v>
      </c>
      <c r="D63" s="18">
        <v>204000</v>
      </c>
      <c r="E63" s="19">
        <v>50000</v>
      </c>
      <c r="F63" s="20"/>
      <c r="G63" s="51"/>
      <c r="H63" s="80">
        <v>8</v>
      </c>
      <c r="I63" s="81">
        <v>8</v>
      </c>
      <c r="J63" s="81">
        <v>8</v>
      </c>
      <c r="K63" s="81">
        <v>8</v>
      </c>
      <c r="L63" s="81">
        <v>8</v>
      </c>
      <c r="M63" s="81">
        <v>9</v>
      </c>
      <c r="N63" s="81">
        <v>9</v>
      </c>
      <c r="O63" s="81">
        <v>9</v>
      </c>
      <c r="P63" s="82">
        <v>9</v>
      </c>
      <c r="Q63" s="83">
        <f t="shared" ref="Q63:Q87" si="2">AVERAGE(H63:P63)</f>
        <v>8.4444444444444446</v>
      </c>
    </row>
    <row r="64" spans="1:17" ht="13.5" customHeight="1" x14ac:dyDescent="0.25">
      <c r="A64" s="31" t="s">
        <v>207</v>
      </c>
      <c r="B64" s="1" t="s">
        <v>275</v>
      </c>
      <c r="C64" s="1" t="s">
        <v>8</v>
      </c>
      <c r="D64" s="3">
        <v>3680000</v>
      </c>
      <c r="E64" s="4">
        <v>880000</v>
      </c>
      <c r="F64" s="5"/>
      <c r="G64" s="49"/>
      <c r="H64" s="71">
        <v>4</v>
      </c>
      <c r="I64" s="72">
        <v>4</v>
      </c>
      <c r="J64" s="72">
        <v>4</v>
      </c>
      <c r="K64" s="72">
        <v>4</v>
      </c>
      <c r="L64" s="72">
        <v>4</v>
      </c>
      <c r="M64" s="72">
        <v>5</v>
      </c>
      <c r="N64" s="72">
        <v>5</v>
      </c>
      <c r="O64" s="72">
        <v>5</v>
      </c>
      <c r="P64" s="73">
        <v>5</v>
      </c>
      <c r="Q64" s="74">
        <f t="shared" si="2"/>
        <v>4.4444444444444446</v>
      </c>
    </row>
    <row r="65" spans="1:17" ht="13.5" customHeight="1" x14ac:dyDescent="0.25">
      <c r="A65" s="31" t="s">
        <v>208</v>
      </c>
      <c r="B65" s="1" t="s">
        <v>48</v>
      </c>
      <c r="C65" s="1" t="s">
        <v>8</v>
      </c>
      <c r="D65" s="3">
        <v>3420000</v>
      </c>
      <c r="E65" s="4">
        <v>980000</v>
      </c>
      <c r="F65" s="5"/>
      <c r="G65" s="49"/>
      <c r="H65" s="71">
        <v>7</v>
      </c>
      <c r="I65" s="72">
        <v>7</v>
      </c>
      <c r="J65" s="72">
        <v>7</v>
      </c>
      <c r="K65" s="72">
        <v>7</v>
      </c>
      <c r="L65" s="72">
        <v>7</v>
      </c>
      <c r="M65" s="72">
        <v>7</v>
      </c>
      <c r="N65" s="72">
        <v>7</v>
      </c>
      <c r="O65" s="72">
        <v>8</v>
      </c>
      <c r="P65" s="73">
        <v>8</v>
      </c>
      <c r="Q65" s="74">
        <f t="shared" si="2"/>
        <v>7.2222222222222223</v>
      </c>
    </row>
    <row r="66" spans="1:17" ht="13.5" customHeight="1" x14ac:dyDescent="0.25">
      <c r="A66" s="31" t="s">
        <v>208</v>
      </c>
      <c r="B66" s="1" t="s">
        <v>127</v>
      </c>
      <c r="C66" s="1" t="s">
        <v>8</v>
      </c>
      <c r="D66" s="3">
        <v>1567000</v>
      </c>
      <c r="E66" s="4">
        <v>454430</v>
      </c>
      <c r="F66" s="5"/>
      <c r="G66" s="49"/>
      <c r="H66" s="71">
        <v>8</v>
      </c>
      <c r="I66" s="72">
        <v>8</v>
      </c>
      <c r="J66" s="72">
        <v>8</v>
      </c>
      <c r="K66" s="72">
        <v>8</v>
      </c>
      <c r="L66" s="72">
        <v>8</v>
      </c>
      <c r="M66" s="72">
        <v>8</v>
      </c>
      <c r="N66" s="72">
        <v>8</v>
      </c>
      <c r="O66" s="72">
        <v>8</v>
      </c>
      <c r="P66" s="73">
        <v>8</v>
      </c>
      <c r="Q66" s="74">
        <f t="shared" si="2"/>
        <v>8</v>
      </c>
    </row>
    <row r="67" spans="1:17" ht="13.5" customHeight="1" x14ac:dyDescent="0.25">
      <c r="A67" s="31" t="s">
        <v>16</v>
      </c>
      <c r="B67" s="2" t="s">
        <v>235</v>
      </c>
      <c r="C67" s="1" t="s">
        <v>231</v>
      </c>
      <c r="D67" s="3">
        <v>425000</v>
      </c>
      <c r="E67" s="4">
        <v>150000</v>
      </c>
      <c r="F67" s="5"/>
      <c r="G67" s="49"/>
      <c r="H67" s="71">
        <v>7</v>
      </c>
      <c r="I67" s="72">
        <v>7</v>
      </c>
      <c r="J67" s="72">
        <v>7</v>
      </c>
      <c r="K67" s="72">
        <v>7</v>
      </c>
      <c r="L67" s="72">
        <v>8</v>
      </c>
      <c r="M67" s="72">
        <v>8</v>
      </c>
      <c r="N67" s="72">
        <v>8</v>
      </c>
      <c r="O67" s="72">
        <v>8</v>
      </c>
      <c r="P67" s="73">
        <v>8</v>
      </c>
      <c r="Q67" s="74">
        <f t="shared" si="2"/>
        <v>7.5555555555555554</v>
      </c>
    </row>
    <row r="68" spans="1:17" ht="13.5" customHeight="1" x14ac:dyDescent="0.25">
      <c r="A68" s="31" t="s">
        <v>22</v>
      </c>
      <c r="B68" s="1" t="s">
        <v>236</v>
      </c>
      <c r="C68" s="1" t="s">
        <v>226</v>
      </c>
      <c r="D68" s="3">
        <v>1220000</v>
      </c>
      <c r="E68" s="4">
        <v>820000</v>
      </c>
      <c r="F68" s="5"/>
      <c r="G68" s="49"/>
      <c r="H68" s="71">
        <v>7</v>
      </c>
      <c r="I68" s="72">
        <v>8</v>
      </c>
      <c r="J68" s="72">
        <v>8</v>
      </c>
      <c r="K68" s="72">
        <v>8</v>
      </c>
      <c r="L68" s="72">
        <v>8</v>
      </c>
      <c r="M68" s="72">
        <v>8</v>
      </c>
      <c r="N68" s="72">
        <v>8</v>
      </c>
      <c r="O68" s="72">
        <v>8</v>
      </c>
      <c r="P68" s="73">
        <v>8</v>
      </c>
      <c r="Q68" s="74">
        <f t="shared" si="2"/>
        <v>7.8888888888888893</v>
      </c>
    </row>
    <row r="69" spans="1:17" ht="13.5" customHeight="1" x14ac:dyDescent="0.25">
      <c r="A69" s="31" t="s">
        <v>55</v>
      </c>
      <c r="B69" s="1" t="s">
        <v>56</v>
      </c>
      <c r="C69" s="1" t="s">
        <v>266</v>
      </c>
      <c r="D69" s="3">
        <v>1460000</v>
      </c>
      <c r="E69" s="4">
        <v>400000</v>
      </c>
      <c r="F69" s="5"/>
      <c r="G69" s="49"/>
      <c r="H69" s="71">
        <v>7</v>
      </c>
      <c r="I69" s="72">
        <v>8</v>
      </c>
      <c r="J69" s="72">
        <v>8</v>
      </c>
      <c r="K69" s="72">
        <v>8</v>
      </c>
      <c r="L69" s="72">
        <v>8</v>
      </c>
      <c r="M69" s="72">
        <v>8</v>
      </c>
      <c r="N69" s="72">
        <v>8</v>
      </c>
      <c r="O69" s="72">
        <v>8</v>
      </c>
      <c r="P69" s="73">
        <v>8</v>
      </c>
      <c r="Q69" s="74">
        <f t="shared" si="2"/>
        <v>7.8888888888888893</v>
      </c>
    </row>
    <row r="70" spans="1:17" ht="13.5" customHeight="1" x14ac:dyDescent="0.25">
      <c r="A70" s="31" t="s">
        <v>88</v>
      </c>
      <c r="B70" s="1" t="s">
        <v>89</v>
      </c>
      <c r="C70" s="1" t="s">
        <v>265</v>
      </c>
      <c r="D70" s="3">
        <v>705000</v>
      </c>
      <c r="E70" s="4">
        <v>197000</v>
      </c>
      <c r="F70" s="5"/>
      <c r="G70" s="49"/>
      <c r="H70" s="71">
        <v>6</v>
      </c>
      <c r="I70" s="72">
        <v>8</v>
      </c>
      <c r="J70" s="72">
        <v>8</v>
      </c>
      <c r="K70" s="72">
        <v>8</v>
      </c>
      <c r="L70" s="72">
        <v>8</v>
      </c>
      <c r="M70" s="72">
        <v>8</v>
      </c>
      <c r="N70" s="72">
        <v>9</v>
      </c>
      <c r="O70" s="72">
        <v>9</v>
      </c>
      <c r="P70" s="73">
        <v>9</v>
      </c>
      <c r="Q70" s="74">
        <f t="shared" si="2"/>
        <v>8.1111111111111107</v>
      </c>
    </row>
    <row r="71" spans="1:17" ht="27.75" customHeight="1" x14ac:dyDescent="0.25">
      <c r="A71" s="31" t="s">
        <v>51</v>
      </c>
      <c r="B71" s="1" t="s">
        <v>168</v>
      </c>
      <c r="C71" s="1" t="s">
        <v>265</v>
      </c>
      <c r="D71" s="3">
        <v>685000</v>
      </c>
      <c r="E71" s="4">
        <v>300000</v>
      </c>
      <c r="F71" s="5"/>
      <c r="G71" s="49"/>
      <c r="H71" s="71">
        <v>5</v>
      </c>
      <c r="I71" s="72">
        <v>5</v>
      </c>
      <c r="J71" s="72">
        <v>5</v>
      </c>
      <c r="K71" s="72">
        <v>5</v>
      </c>
      <c r="L71" s="72">
        <v>5</v>
      </c>
      <c r="M71" s="72">
        <v>5</v>
      </c>
      <c r="N71" s="72">
        <v>6</v>
      </c>
      <c r="O71" s="72">
        <v>6</v>
      </c>
      <c r="P71" s="73">
        <v>6</v>
      </c>
      <c r="Q71" s="74">
        <f t="shared" si="2"/>
        <v>5.333333333333333</v>
      </c>
    </row>
    <row r="72" spans="1:17" ht="29.25" customHeight="1" x14ac:dyDescent="0.25">
      <c r="A72" s="31" t="s">
        <v>51</v>
      </c>
      <c r="B72" s="1" t="s">
        <v>186</v>
      </c>
      <c r="C72" s="1" t="s">
        <v>265</v>
      </c>
      <c r="D72" s="3">
        <v>512000</v>
      </c>
      <c r="E72" s="4">
        <v>200000</v>
      </c>
      <c r="F72" s="5"/>
      <c r="G72" s="49"/>
      <c r="H72" s="71">
        <v>4</v>
      </c>
      <c r="I72" s="72">
        <v>5</v>
      </c>
      <c r="J72" s="72">
        <v>5</v>
      </c>
      <c r="K72" s="72">
        <v>5</v>
      </c>
      <c r="L72" s="72">
        <v>5</v>
      </c>
      <c r="M72" s="72">
        <v>6</v>
      </c>
      <c r="N72" s="72">
        <v>6</v>
      </c>
      <c r="O72" s="72">
        <v>6</v>
      </c>
      <c r="P72" s="73">
        <v>6</v>
      </c>
      <c r="Q72" s="74">
        <f t="shared" si="2"/>
        <v>5.333333333333333</v>
      </c>
    </row>
    <row r="73" spans="1:17" ht="13.5" customHeight="1" x14ac:dyDescent="0.25">
      <c r="A73" s="31" t="s">
        <v>82</v>
      </c>
      <c r="B73" s="1" t="s">
        <v>83</v>
      </c>
      <c r="C73" s="1" t="s">
        <v>266</v>
      </c>
      <c r="D73" s="3">
        <v>358000</v>
      </c>
      <c r="E73" s="4">
        <v>206000</v>
      </c>
      <c r="F73" s="5"/>
      <c r="G73" s="49"/>
      <c r="H73" s="71">
        <v>7</v>
      </c>
      <c r="I73" s="72">
        <v>7</v>
      </c>
      <c r="J73" s="72">
        <v>7</v>
      </c>
      <c r="K73" s="72">
        <v>7</v>
      </c>
      <c r="L73" s="72">
        <v>7</v>
      </c>
      <c r="M73" s="72">
        <v>7</v>
      </c>
      <c r="N73" s="72">
        <v>7</v>
      </c>
      <c r="O73" s="72">
        <v>8</v>
      </c>
      <c r="P73" s="73">
        <v>8</v>
      </c>
      <c r="Q73" s="74">
        <f t="shared" si="2"/>
        <v>7.2222222222222223</v>
      </c>
    </row>
    <row r="74" spans="1:17" ht="13.5" customHeight="1" x14ac:dyDescent="0.25">
      <c r="A74" s="31" t="s">
        <v>82</v>
      </c>
      <c r="B74" s="1" t="s">
        <v>84</v>
      </c>
      <c r="C74" s="1" t="s">
        <v>266</v>
      </c>
      <c r="D74" s="3">
        <v>621000</v>
      </c>
      <c r="E74" s="4">
        <v>331000</v>
      </c>
      <c r="F74" s="5"/>
      <c r="G74" s="49"/>
      <c r="H74" s="71">
        <v>7</v>
      </c>
      <c r="I74" s="72">
        <v>8</v>
      </c>
      <c r="J74" s="72">
        <v>8</v>
      </c>
      <c r="K74" s="72">
        <v>8</v>
      </c>
      <c r="L74" s="72">
        <v>8</v>
      </c>
      <c r="M74" s="72">
        <v>8</v>
      </c>
      <c r="N74" s="72">
        <v>8</v>
      </c>
      <c r="O74" s="72">
        <v>8</v>
      </c>
      <c r="P74" s="73">
        <v>9</v>
      </c>
      <c r="Q74" s="74">
        <f t="shared" si="2"/>
        <v>8</v>
      </c>
    </row>
    <row r="75" spans="1:17" ht="13.5" customHeight="1" x14ac:dyDescent="0.25">
      <c r="A75" s="31" t="s">
        <v>99</v>
      </c>
      <c r="B75" s="1" t="s">
        <v>100</v>
      </c>
      <c r="C75" s="1" t="s">
        <v>231</v>
      </c>
      <c r="D75" s="3">
        <v>2800000</v>
      </c>
      <c r="E75" s="4">
        <v>980000</v>
      </c>
      <c r="F75" s="5"/>
      <c r="G75" s="49"/>
      <c r="H75" s="71">
        <v>1</v>
      </c>
      <c r="I75" s="72">
        <v>1</v>
      </c>
      <c r="J75" s="72">
        <v>1</v>
      </c>
      <c r="K75" s="72">
        <v>1</v>
      </c>
      <c r="L75" s="72">
        <v>1</v>
      </c>
      <c r="M75" s="72">
        <v>2</v>
      </c>
      <c r="N75" s="72">
        <v>2</v>
      </c>
      <c r="O75" s="72">
        <v>2</v>
      </c>
      <c r="P75" s="73">
        <v>2</v>
      </c>
      <c r="Q75" s="74">
        <f t="shared" si="2"/>
        <v>1.4444444444444444</v>
      </c>
    </row>
    <row r="76" spans="1:17" ht="13.5" customHeight="1" x14ac:dyDescent="0.25">
      <c r="A76" s="31" t="s">
        <v>91</v>
      </c>
      <c r="B76" s="1" t="s">
        <v>92</v>
      </c>
      <c r="C76" s="1" t="s">
        <v>5</v>
      </c>
      <c r="D76" s="3">
        <v>2174880</v>
      </c>
      <c r="E76" s="4">
        <v>494880</v>
      </c>
      <c r="F76" s="5"/>
      <c r="G76" s="49"/>
      <c r="H76" s="71">
        <v>8</v>
      </c>
      <c r="I76" s="72">
        <v>8</v>
      </c>
      <c r="J76" s="72">
        <v>8</v>
      </c>
      <c r="K76" s="72">
        <v>8</v>
      </c>
      <c r="L76" s="72">
        <v>8</v>
      </c>
      <c r="M76" s="72">
        <v>8</v>
      </c>
      <c r="N76" s="72">
        <v>8</v>
      </c>
      <c r="O76" s="72">
        <v>9</v>
      </c>
      <c r="P76" s="73">
        <v>9</v>
      </c>
      <c r="Q76" s="74">
        <f t="shared" si="2"/>
        <v>8.2222222222222214</v>
      </c>
    </row>
    <row r="77" spans="1:17" ht="30" customHeight="1" x14ac:dyDescent="0.25">
      <c r="A77" s="31" t="s">
        <v>192</v>
      </c>
      <c r="B77" s="1" t="s">
        <v>193</v>
      </c>
      <c r="C77" s="1" t="s">
        <v>237</v>
      </c>
      <c r="D77" s="3">
        <v>248500</v>
      </c>
      <c r="E77" s="4">
        <v>122500</v>
      </c>
      <c r="F77" s="5"/>
      <c r="G77" s="49"/>
      <c r="H77" s="71">
        <v>6</v>
      </c>
      <c r="I77" s="72">
        <v>6</v>
      </c>
      <c r="J77" s="72">
        <v>6</v>
      </c>
      <c r="K77" s="72">
        <v>6</v>
      </c>
      <c r="L77" s="72">
        <v>6</v>
      </c>
      <c r="M77" s="72">
        <v>7</v>
      </c>
      <c r="N77" s="72">
        <v>7</v>
      </c>
      <c r="O77" s="72">
        <v>7</v>
      </c>
      <c r="P77" s="73">
        <v>7</v>
      </c>
      <c r="Q77" s="74">
        <f t="shared" si="2"/>
        <v>6.4444444444444446</v>
      </c>
    </row>
    <row r="78" spans="1:17" ht="13.5" customHeight="1" x14ac:dyDescent="0.25">
      <c r="A78" s="31" t="s">
        <v>49</v>
      </c>
      <c r="B78" s="1" t="s">
        <v>131</v>
      </c>
      <c r="C78" s="1" t="s">
        <v>265</v>
      </c>
      <c r="D78" s="3">
        <v>1502000</v>
      </c>
      <c r="E78" s="4">
        <v>150000</v>
      </c>
      <c r="F78" s="5"/>
      <c r="G78" s="49"/>
      <c r="H78" s="71">
        <v>5</v>
      </c>
      <c r="I78" s="72">
        <v>5</v>
      </c>
      <c r="J78" s="72">
        <v>5</v>
      </c>
      <c r="K78" s="72">
        <v>6</v>
      </c>
      <c r="L78" s="72">
        <v>6</v>
      </c>
      <c r="M78" s="72">
        <v>6</v>
      </c>
      <c r="N78" s="72">
        <v>6</v>
      </c>
      <c r="O78" s="72">
        <v>6</v>
      </c>
      <c r="P78" s="73">
        <v>7</v>
      </c>
      <c r="Q78" s="74">
        <f t="shared" si="2"/>
        <v>5.7777777777777777</v>
      </c>
    </row>
    <row r="79" spans="1:17" ht="13.5" customHeight="1" x14ac:dyDescent="0.25">
      <c r="A79" s="31" t="s">
        <v>135</v>
      </c>
      <c r="B79" s="1" t="s">
        <v>136</v>
      </c>
      <c r="C79" s="1" t="s">
        <v>265</v>
      </c>
      <c r="D79" s="3">
        <v>500000</v>
      </c>
      <c r="E79" s="4">
        <v>182000</v>
      </c>
      <c r="F79" s="5"/>
      <c r="G79" s="49"/>
      <c r="H79" s="71">
        <v>8</v>
      </c>
      <c r="I79" s="72">
        <v>8</v>
      </c>
      <c r="J79" s="72">
        <v>8</v>
      </c>
      <c r="K79" s="72">
        <v>8</v>
      </c>
      <c r="L79" s="72">
        <v>8</v>
      </c>
      <c r="M79" s="72">
        <v>8</v>
      </c>
      <c r="N79" s="72">
        <v>8</v>
      </c>
      <c r="O79" s="72">
        <v>8</v>
      </c>
      <c r="P79" s="73">
        <v>9</v>
      </c>
      <c r="Q79" s="74">
        <f t="shared" si="2"/>
        <v>8.1111111111111107</v>
      </c>
    </row>
    <row r="80" spans="1:17" ht="31.5" customHeight="1" x14ac:dyDescent="0.25">
      <c r="A80" s="31" t="s">
        <v>137</v>
      </c>
      <c r="B80" s="1" t="s">
        <v>139</v>
      </c>
      <c r="C80" s="1" t="s">
        <v>265</v>
      </c>
      <c r="D80" s="3">
        <v>510000</v>
      </c>
      <c r="E80" s="4">
        <v>240000</v>
      </c>
      <c r="F80" s="5"/>
      <c r="G80" s="49"/>
      <c r="H80" s="71">
        <v>1</v>
      </c>
      <c r="I80" s="72">
        <v>2</v>
      </c>
      <c r="J80" s="72">
        <v>3</v>
      </c>
      <c r="K80" s="72">
        <v>3</v>
      </c>
      <c r="L80" s="72">
        <v>3</v>
      </c>
      <c r="M80" s="72">
        <v>4</v>
      </c>
      <c r="N80" s="72">
        <v>4</v>
      </c>
      <c r="O80" s="72">
        <v>4</v>
      </c>
      <c r="P80" s="73">
        <v>5</v>
      </c>
      <c r="Q80" s="74">
        <f t="shared" si="2"/>
        <v>3.2222222222222223</v>
      </c>
    </row>
    <row r="81" spans="1:17" ht="13.5" customHeight="1" x14ac:dyDescent="0.25">
      <c r="A81" s="31" t="s">
        <v>52</v>
      </c>
      <c r="B81" s="1" t="s">
        <v>53</v>
      </c>
      <c r="C81" s="1" t="s">
        <v>265</v>
      </c>
      <c r="D81" s="3">
        <v>701000</v>
      </c>
      <c r="E81" s="4">
        <v>321000</v>
      </c>
      <c r="F81" s="5"/>
      <c r="G81" s="49"/>
      <c r="H81" s="71">
        <v>6</v>
      </c>
      <c r="I81" s="72">
        <v>6</v>
      </c>
      <c r="J81" s="72">
        <v>6</v>
      </c>
      <c r="K81" s="72">
        <v>6</v>
      </c>
      <c r="L81" s="72">
        <v>6</v>
      </c>
      <c r="M81" s="72">
        <v>6</v>
      </c>
      <c r="N81" s="72">
        <v>7</v>
      </c>
      <c r="O81" s="72">
        <v>7</v>
      </c>
      <c r="P81" s="73">
        <v>7</v>
      </c>
      <c r="Q81" s="74">
        <f t="shared" si="2"/>
        <v>6.333333333333333</v>
      </c>
    </row>
    <row r="82" spans="1:17" ht="30.75" customHeight="1" x14ac:dyDescent="0.25">
      <c r="A82" s="31" t="s">
        <v>148</v>
      </c>
      <c r="B82" s="1" t="s">
        <v>149</v>
      </c>
      <c r="C82" s="1" t="s">
        <v>71</v>
      </c>
      <c r="D82" s="3">
        <v>1050000</v>
      </c>
      <c r="E82" s="4">
        <v>187000</v>
      </c>
      <c r="F82" s="5"/>
      <c r="G82" s="49"/>
      <c r="H82" s="71">
        <v>6</v>
      </c>
      <c r="I82" s="72">
        <v>7</v>
      </c>
      <c r="J82" s="72">
        <v>7</v>
      </c>
      <c r="K82" s="72">
        <v>8</v>
      </c>
      <c r="L82" s="72">
        <v>8</v>
      </c>
      <c r="M82" s="72">
        <v>8</v>
      </c>
      <c r="N82" s="72">
        <v>8</v>
      </c>
      <c r="O82" s="72">
        <v>8</v>
      </c>
      <c r="P82" s="73">
        <v>9</v>
      </c>
      <c r="Q82" s="74">
        <f t="shared" si="2"/>
        <v>7.666666666666667</v>
      </c>
    </row>
    <row r="83" spans="1:17" ht="13.5" customHeight="1" x14ac:dyDescent="0.25">
      <c r="A83" s="31" t="s">
        <v>238</v>
      </c>
      <c r="B83" s="1" t="s">
        <v>160</v>
      </c>
      <c r="C83" s="1" t="s">
        <v>8</v>
      </c>
      <c r="D83" s="3">
        <v>2220350</v>
      </c>
      <c r="E83" s="4">
        <v>550000</v>
      </c>
      <c r="F83" s="5">
        <v>661000</v>
      </c>
      <c r="G83" s="49">
        <v>772000</v>
      </c>
      <c r="H83" s="71">
        <v>9</v>
      </c>
      <c r="I83" s="72">
        <v>9</v>
      </c>
      <c r="J83" s="72">
        <v>9</v>
      </c>
      <c r="K83" s="72">
        <v>9</v>
      </c>
      <c r="L83" s="72">
        <v>9</v>
      </c>
      <c r="M83" s="72">
        <v>9</v>
      </c>
      <c r="N83" s="72">
        <v>10</v>
      </c>
      <c r="O83" s="72">
        <v>10</v>
      </c>
      <c r="P83" s="73">
        <v>10</v>
      </c>
      <c r="Q83" s="74">
        <f t="shared" si="2"/>
        <v>9.3333333333333339</v>
      </c>
    </row>
    <row r="84" spans="1:17" ht="13.5" customHeight="1" x14ac:dyDescent="0.25">
      <c r="A84" s="31" t="s">
        <v>238</v>
      </c>
      <c r="B84" s="1" t="s">
        <v>162</v>
      </c>
      <c r="C84" s="1" t="s">
        <v>8</v>
      </c>
      <c r="D84" s="3">
        <v>3190000</v>
      </c>
      <c r="E84" s="4">
        <v>605000</v>
      </c>
      <c r="F84" s="5">
        <v>764500</v>
      </c>
      <c r="G84" s="49">
        <v>924000</v>
      </c>
      <c r="H84" s="71">
        <v>9</v>
      </c>
      <c r="I84" s="72">
        <v>9</v>
      </c>
      <c r="J84" s="72">
        <v>9</v>
      </c>
      <c r="K84" s="72">
        <v>9</v>
      </c>
      <c r="L84" s="72">
        <v>9</v>
      </c>
      <c r="M84" s="72">
        <v>10</v>
      </c>
      <c r="N84" s="72">
        <v>10</v>
      </c>
      <c r="O84" s="72">
        <v>10</v>
      </c>
      <c r="P84" s="73">
        <v>10</v>
      </c>
      <c r="Q84" s="74">
        <f t="shared" si="2"/>
        <v>9.4444444444444446</v>
      </c>
    </row>
    <row r="85" spans="1:17" ht="13.5" customHeight="1" x14ac:dyDescent="0.25">
      <c r="A85" s="31" t="s">
        <v>59</v>
      </c>
      <c r="B85" s="1" t="s">
        <v>60</v>
      </c>
      <c r="C85" s="1" t="s">
        <v>8</v>
      </c>
      <c r="D85" s="3">
        <v>547380</v>
      </c>
      <c r="E85" s="4">
        <v>200000</v>
      </c>
      <c r="F85" s="5"/>
      <c r="G85" s="49"/>
      <c r="H85" s="71">
        <v>8</v>
      </c>
      <c r="I85" s="72">
        <v>8</v>
      </c>
      <c r="J85" s="72">
        <v>8</v>
      </c>
      <c r="K85" s="72">
        <v>8</v>
      </c>
      <c r="L85" s="72">
        <v>8</v>
      </c>
      <c r="M85" s="72">
        <v>8</v>
      </c>
      <c r="N85" s="72">
        <v>8</v>
      </c>
      <c r="O85" s="72">
        <v>8</v>
      </c>
      <c r="P85" s="73"/>
      <c r="Q85" s="74">
        <f t="shared" si="2"/>
        <v>8</v>
      </c>
    </row>
    <row r="86" spans="1:17" ht="17.25" customHeight="1" x14ac:dyDescent="0.25">
      <c r="A86" s="31" t="s">
        <v>29</v>
      </c>
      <c r="B86" s="1" t="s">
        <v>30</v>
      </c>
      <c r="C86" s="1" t="s">
        <v>2</v>
      </c>
      <c r="D86" s="3">
        <v>388550</v>
      </c>
      <c r="E86" s="4">
        <v>208000</v>
      </c>
      <c r="F86" s="5"/>
      <c r="G86" s="49"/>
      <c r="H86" s="71">
        <v>3</v>
      </c>
      <c r="I86" s="72">
        <v>4</v>
      </c>
      <c r="J86" s="72">
        <v>4</v>
      </c>
      <c r="K86" s="72">
        <v>4</v>
      </c>
      <c r="L86" s="72">
        <v>4</v>
      </c>
      <c r="M86" s="72">
        <v>5</v>
      </c>
      <c r="N86" s="72">
        <v>5</v>
      </c>
      <c r="O86" s="72">
        <v>5</v>
      </c>
      <c r="P86" s="73">
        <v>5</v>
      </c>
      <c r="Q86" s="74">
        <f t="shared" si="2"/>
        <v>4.333333333333333</v>
      </c>
    </row>
    <row r="87" spans="1:17" ht="20.25" customHeight="1" thickBot="1" x14ac:dyDescent="0.3">
      <c r="A87" s="38" t="s">
        <v>239</v>
      </c>
      <c r="B87" s="39" t="s">
        <v>78</v>
      </c>
      <c r="C87" s="39" t="s">
        <v>231</v>
      </c>
      <c r="D87" s="40">
        <v>1600000</v>
      </c>
      <c r="E87" s="41">
        <v>300000</v>
      </c>
      <c r="F87" s="42"/>
      <c r="G87" s="50"/>
      <c r="H87" s="84">
        <v>5</v>
      </c>
      <c r="I87" s="85">
        <v>6</v>
      </c>
      <c r="J87" s="85">
        <v>6</v>
      </c>
      <c r="K87" s="98">
        <v>6</v>
      </c>
      <c r="L87" s="97">
        <v>6</v>
      </c>
      <c r="M87" s="85">
        <v>6</v>
      </c>
      <c r="N87" s="85">
        <v>6</v>
      </c>
      <c r="O87" s="85">
        <v>6</v>
      </c>
      <c r="P87" s="86">
        <v>7</v>
      </c>
      <c r="Q87" s="74">
        <f t="shared" si="2"/>
        <v>6</v>
      </c>
    </row>
    <row r="88" spans="1:17" ht="13.5" customHeight="1" thickBot="1" x14ac:dyDescent="0.3">
      <c r="A88" s="53" t="s">
        <v>240</v>
      </c>
      <c r="B88" s="21"/>
      <c r="C88" s="21"/>
      <c r="D88" s="44"/>
      <c r="E88" s="44"/>
      <c r="F88" s="45"/>
      <c r="G88" s="45"/>
      <c r="H88" s="78"/>
      <c r="I88" s="78"/>
      <c r="J88" s="78"/>
      <c r="K88" s="78"/>
      <c r="L88" s="78"/>
      <c r="M88" s="78"/>
      <c r="N88" s="78"/>
      <c r="O88" s="78"/>
      <c r="P88" s="78"/>
      <c r="Q88" s="79"/>
    </row>
    <row r="89" spans="1:17" ht="13.5" customHeight="1" x14ac:dyDescent="0.25">
      <c r="A89" s="43" t="s">
        <v>177</v>
      </c>
      <c r="B89" s="17" t="s">
        <v>178</v>
      </c>
      <c r="C89" s="17" t="s">
        <v>265</v>
      </c>
      <c r="D89" s="18">
        <v>423000</v>
      </c>
      <c r="E89" s="19">
        <v>210000</v>
      </c>
      <c r="F89" s="20"/>
      <c r="G89" s="51"/>
      <c r="H89" s="80">
        <v>5</v>
      </c>
      <c r="I89" s="81">
        <v>5</v>
      </c>
      <c r="J89" s="81">
        <v>5</v>
      </c>
      <c r="K89" s="81">
        <v>5</v>
      </c>
      <c r="L89" s="81">
        <v>6</v>
      </c>
      <c r="M89" s="81">
        <v>6</v>
      </c>
      <c r="N89" s="81">
        <v>6</v>
      </c>
      <c r="O89" s="81">
        <v>6</v>
      </c>
      <c r="P89" s="82">
        <v>6</v>
      </c>
      <c r="Q89" s="83">
        <f t="shared" ref="Q89:Q104" si="3">AVERAGE(H89:P89)</f>
        <v>5.5555555555555554</v>
      </c>
    </row>
    <row r="90" spans="1:17" ht="13.5" customHeight="1" x14ac:dyDescent="0.25">
      <c r="A90" s="31" t="s">
        <v>142</v>
      </c>
      <c r="B90" s="1" t="s">
        <v>143</v>
      </c>
      <c r="C90" s="1" t="s">
        <v>231</v>
      </c>
      <c r="D90" s="3">
        <v>350000</v>
      </c>
      <c r="E90" s="4">
        <v>100000</v>
      </c>
      <c r="F90" s="5"/>
      <c r="G90" s="49"/>
      <c r="H90" s="71">
        <v>5</v>
      </c>
      <c r="I90" s="72">
        <v>5</v>
      </c>
      <c r="J90" s="72">
        <v>5</v>
      </c>
      <c r="K90" s="72">
        <v>6</v>
      </c>
      <c r="L90" s="72">
        <v>6</v>
      </c>
      <c r="M90" s="72">
        <v>6</v>
      </c>
      <c r="N90" s="72">
        <v>6</v>
      </c>
      <c r="O90" s="72">
        <v>6</v>
      </c>
      <c r="P90" s="73">
        <v>7</v>
      </c>
      <c r="Q90" s="83">
        <f t="shared" si="3"/>
        <v>5.7777777777777777</v>
      </c>
    </row>
    <row r="91" spans="1:17" ht="13.5" customHeight="1" x14ac:dyDescent="0.25">
      <c r="A91" s="31" t="s">
        <v>0</v>
      </c>
      <c r="B91" s="1" t="s">
        <v>1</v>
      </c>
      <c r="C91" s="1" t="s">
        <v>2</v>
      </c>
      <c r="D91" s="3">
        <v>2895000</v>
      </c>
      <c r="E91" s="4">
        <v>995000</v>
      </c>
      <c r="F91" s="5"/>
      <c r="G91" s="49"/>
      <c r="H91" s="71">
        <v>7</v>
      </c>
      <c r="I91" s="72">
        <v>7</v>
      </c>
      <c r="J91" s="72">
        <v>7</v>
      </c>
      <c r="K91" s="72">
        <v>7</v>
      </c>
      <c r="L91" s="72">
        <v>7</v>
      </c>
      <c r="M91" s="72">
        <v>7</v>
      </c>
      <c r="N91" s="72">
        <v>8</v>
      </c>
      <c r="O91" s="72">
        <v>8</v>
      </c>
      <c r="P91" s="73">
        <v>8</v>
      </c>
      <c r="Q91" s="83">
        <f t="shared" si="3"/>
        <v>7.333333333333333</v>
      </c>
    </row>
    <row r="92" spans="1:17" ht="13.5" customHeight="1" x14ac:dyDescent="0.25">
      <c r="A92" s="31" t="s">
        <v>12</v>
      </c>
      <c r="B92" s="1" t="s">
        <v>13</v>
      </c>
      <c r="C92" s="1" t="s">
        <v>226</v>
      </c>
      <c r="D92" s="3">
        <v>652550</v>
      </c>
      <c r="E92" s="4">
        <v>247950</v>
      </c>
      <c r="F92" s="5"/>
      <c r="G92" s="49"/>
      <c r="H92" s="71">
        <v>6</v>
      </c>
      <c r="I92" s="72">
        <v>6</v>
      </c>
      <c r="J92" s="72">
        <v>6</v>
      </c>
      <c r="K92" s="72">
        <v>6</v>
      </c>
      <c r="L92" s="72">
        <v>6</v>
      </c>
      <c r="M92" s="72">
        <v>6</v>
      </c>
      <c r="N92" s="72">
        <v>6</v>
      </c>
      <c r="O92" s="72">
        <v>6</v>
      </c>
      <c r="P92" s="73">
        <v>6</v>
      </c>
      <c r="Q92" s="83">
        <f t="shared" si="3"/>
        <v>6</v>
      </c>
    </row>
    <row r="93" spans="1:17" ht="13.5" customHeight="1" x14ac:dyDescent="0.25">
      <c r="A93" s="31" t="s">
        <v>9</v>
      </c>
      <c r="B93" s="1" t="s">
        <v>10</v>
      </c>
      <c r="C93" s="1" t="s">
        <v>11</v>
      </c>
      <c r="D93" s="3">
        <v>384000</v>
      </c>
      <c r="E93" s="4">
        <v>100000</v>
      </c>
      <c r="F93" s="5">
        <v>120000</v>
      </c>
      <c r="G93" s="49"/>
      <c r="H93" s="71">
        <v>4</v>
      </c>
      <c r="I93" s="72">
        <v>4</v>
      </c>
      <c r="J93" s="72">
        <v>4</v>
      </c>
      <c r="K93" s="72">
        <v>4</v>
      </c>
      <c r="L93" s="72">
        <v>5</v>
      </c>
      <c r="M93" s="72">
        <v>5</v>
      </c>
      <c r="N93" s="72">
        <v>5</v>
      </c>
      <c r="O93" s="72">
        <v>5</v>
      </c>
      <c r="P93" s="73">
        <v>5</v>
      </c>
      <c r="Q93" s="83">
        <f t="shared" si="3"/>
        <v>4.5555555555555554</v>
      </c>
    </row>
    <row r="94" spans="1:17" ht="13.5" customHeight="1" x14ac:dyDescent="0.25">
      <c r="A94" s="31" t="s">
        <v>14</v>
      </c>
      <c r="B94" s="1" t="s">
        <v>15</v>
      </c>
      <c r="C94" s="1" t="s">
        <v>2</v>
      </c>
      <c r="D94" s="3">
        <v>973000</v>
      </c>
      <c r="E94" s="4">
        <v>93000</v>
      </c>
      <c r="F94" s="5"/>
      <c r="G94" s="49"/>
      <c r="H94" s="71">
        <v>3</v>
      </c>
      <c r="I94" s="72">
        <v>4</v>
      </c>
      <c r="J94" s="72">
        <v>4</v>
      </c>
      <c r="K94" s="72">
        <v>4</v>
      </c>
      <c r="L94" s="72">
        <v>4</v>
      </c>
      <c r="M94" s="72">
        <v>4</v>
      </c>
      <c r="N94" s="72">
        <v>4</v>
      </c>
      <c r="O94" s="72">
        <v>4</v>
      </c>
      <c r="P94" s="73">
        <v>5</v>
      </c>
      <c r="Q94" s="83">
        <f t="shared" si="3"/>
        <v>4</v>
      </c>
    </row>
    <row r="95" spans="1:17" ht="31.5" customHeight="1" x14ac:dyDescent="0.25">
      <c r="A95" s="31" t="s">
        <v>241</v>
      </c>
      <c r="B95" s="1" t="s">
        <v>17</v>
      </c>
      <c r="C95" s="1" t="s">
        <v>2</v>
      </c>
      <c r="D95" s="3">
        <v>735000</v>
      </c>
      <c r="E95" s="4">
        <v>315000</v>
      </c>
      <c r="F95" s="5"/>
      <c r="G95" s="49"/>
      <c r="H95" s="71">
        <v>8</v>
      </c>
      <c r="I95" s="72">
        <v>8</v>
      </c>
      <c r="J95" s="72">
        <v>8</v>
      </c>
      <c r="K95" s="72">
        <v>8</v>
      </c>
      <c r="L95" s="72">
        <v>8</v>
      </c>
      <c r="M95" s="72">
        <v>9</v>
      </c>
      <c r="N95" s="72">
        <v>9</v>
      </c>
      <c r="O95" s="72">
        <v>9</v>
      </c>
      <c r="P95" s="73">
        <v>9</v>
      </c>
      <c r="Q95" s="83">
        <f t="shared" si="3"/>
        <v>8.4444444444444446</v>
      </c>
    </row>
    <row r="96" spans="1:17" ht="13.5" customHeight="1" x14ac:dyDescent="0.25">
      <c r="A96" s="31" t="s">
        <v>22</v>
      </c>
      <c r="B96" s="1" t="s">
        <v>242</v>
      </c>
      <c r="C96" s="1" t="s">
        <v>226</v>
      </c>
      <c r="D96" s="3">
        <v>520000</v>
      </c>
      <c r="E96" s="4">
        <v>270000</v>
      </c>
      <c r="F96" s="5"/>
      <c r="G96" s="49"/>
      <c r="H96" s="71">
        <v>7</v>
      </c>
      <c r="I96" s="72">
        <v>7</v>
      </c>
      <c r="J96" s="72">
        <v>7</v>
      </c>
      <c r="K96" s="72">
        <v>8</v>
      </c>
      <c r="L96" s="72">
        <v>8</v>
      </c>
      <c r="M96" s="72">
        <v>8</v>
      </c>
      <c r="N96" s="72">
        <v>8</v>
      </c>
      <c r="O96" s="72">
        <v>8</v>
      </c>
      <c r="P96" s="73">
        <v>8</v>
      </c>
      <c r="Q96" s="83">
        <f t="shared" si="3"/>
        <v>7.666666666666667</v>
      </c>
    </row>
    <row r="97" spans="1:17" ht="13.5" customHeight="1" x14ac:dyDescent="0.25">
      <c r="A97" s="31" t="s">
        <v>171</v>
      </c>
      <c r="B97" s="1" t="s">
        <v>172</v>
      </c>
      <c r="C97" s="1" t="s">
        <v>226</v>
      </c>
      <c r="D97" s="3">
        <v>4000346</v>
      </c>
      <c r="E97" s="4">
        <v>500000</v>
      </c>
      <c r="F97" s="5"/>
      <c r="G97" s="49"/>
      <c r="H97" s="71">
        <v>4</v>
      </c>
      <c r="I97" s="72">
        <v>4</v>
      </c>
      <c r="J97" s="72">
        <v>4</v>
      </c>
      <c r="K97" s="72">
        <v>4</v>
      </c>
      <c r="L97" s="72">
        <v>4</v>
      </c>
      <c r="M97" s="72">
        <v>4</v>
      </c>
      <c r="N97" s="72">
        <v>5</v>
      </c>
      <c r="O97" s="72">
        <v>5</v>
      </c>
      <c r="P97" s="73">
        <v>6</v>
      </c>
      <c r="Q97" s="83">
        <f t="shared" si="3"/>
        <v>4.4444444444444446</v>
      </c>
    </row>
    <row r="98" spans="1:17" ht="13.5" customHeight="1" x14ac:dyDescent="0.25">
      <c r="A98" s="31" t="s">
        <v>102</v>
      </c>
      <c r="B98" s="1" t="s">
        <v>103</v>
      </c>
      <c r="C98" s="1" t="s">
        <v>8</v>
      </c>
      <c r="D98" s="3">
        <v>590000</v>
      </c>
      <c r="E98" s="4">
        <v>179000</v>
      </c>
      <c r="F98" s="5"/>
      <c r="G98" s="49"/>
      <c r="H98" s="71">
        <v>4</v>
      </c>
      <c r="I98" s="72">
        <v>4</v>
      </c>
      <c r="J98" s="72">
        <v>4</v>
      </c>
      <c r="K98" s="72">
        <v>4</v>
      </c>
      <c r="L98" s="72">
        <v>4</v>
      </c>
      <c r="M98" s="72">
        <v>4</v>
      </c>
      <c r="N98" s="72">
        <v>5</v>
      </c>
      <c r="O98" s="72">
        <v>5</v>
      </c>
      <c r="P98" s="73">
        <v>5</v>
      </c>
      <c r="Q98" s="83">
        <f t="shared" si="3"/>
        <v>4.333333333333333</v>
      </c>
    </row>
    <row r="99" spans="1:17" ht="30.75" customHeight="1" x14ac:dyDescent="0.25">
      <c r="A99" s="31" t="s">
        <v>134</v>
      </c>
      <c r="B99" s="1" t="s">
        <v>243</v>
      </c>
      <c r="C99" s="1" t="s">
        <v>8</v>
      </c>
      <c r="D99" s="3">
        <v>945000</v>
      </c>
      <c r="E99" s="4">
        <v>334000</v>
      </c>
      <c r="F99" s="5"/>
      <c r="G99" s="49"/>
      <c r="H99" s="71">
        <v>4</v>
      </c>
      <c r="I99" s="72">
        <v>4</v>
      </c>
      <c r="J99" s="72">
        <v>4</v>
      </c>
      <c r="K99" s="72">
        <v>4</v>
      </c>
      <c r="L99" s="72">
        <v>5</v>
      </c>
      <c r="M99" s="72">
        <v>5</v>
      </c>
      <c r="N99" s="72">
        <v>5</v>
      </c>
      <c r="O99" s="72">
        <v>5</v>
      </c>
      <c r="P99" s="73">
        <v>5</v>
      </c>
      <c r="Q99" s="83">
        <f t="shared" si="3"/>
        <v>4.5555555555555554</v>
      </c>
    </row>
    <row r="100" spans="1:17" ht="13.5" customHeight="1" x14ac:dyDescent="0.25">
      <c r="A100" s="31" t="s">
        <v>190</v>
      </c>
      <c r="B100" s="1" t="s">
        <v>191</v>
      </c>
      <c r="C100" s="1" t="s">
        <v>266</v>
      </c>
      <c r="D100" s="3">
        <v>205000</v>
      </c>
      <c r="E100" s="4">
        <v>30000</v>
      </c>
      <c r="F100" s="5">
        <v>45000</v>
      </c>
      <c r="G100" s="49"/>
      <c r="H100" s="71">
        <v>5</v>
      </c>
      <c r="I100" s="72">
        <v>6</v>
      </c>
      <c r="J100" s="72">
        <v>6</v>
      </c>
      <c r="K100" s="72">
        <v>6</v>
      </c>
      <c r="L100" s="72">
        <v>7</v>
      </c>
      <c r="M100" s="72">
        <v>7</v>
      </c>
      <c r="N100" s="72">
        <v>7</v>
      </c>
      <c r="O100" s="72">
        <v>7</v>
      </c>
      <c r="P100" s="73">
        <v>7</v>
      </c>
      <c r="Q100" s="83">
        <f t="shared" si="3"/>
        <v>6.4444444444444446</v>
      </c>
    </row>
    <row r="101" spans="1:17" ht="13.5" customHeight="1" x14ac:dyDescent="0.25">
      <c r="A101" s="31" t="s">
        <v>277</v>
      </c>
      <c r="B101" s="1" t="s">
        <v>63</v>
      </c>
      <c r="C101" s="1" t="s">
        <v>231</v>
      </c>
      <c r="D101" s="3">
        <v>641000</v>
      </c>
      <c r="E101" s="4">
        <v>131000</v>
      </c>
      <c r="F101" s="5"/>
      <c r="G101" s="49"/>
      <c r="H101" s="71">
        <v>6</v>
      </c>
      <c r="I101" s="72">
        <v>6</v>
      </c>
      <c r="J101" s="72">
        <v>6</v>
      </c>
      <c r="K101" s="72">
        <v>6</v>
      </c>
      <c r="L101" s="72">
        <v>7</v>
      </c>
      <c r="M101" s="72">
        <v>7</v>
      </c>
      <c r="N101" s="72">
        <v>7</v>
      </c>
      <c r="O101" s="72">
        <v>7</v>
      </c>
      <c r="P101" s="73">
        <v>8</v>
      </c>
      <c r="Q101" s="83">
        <f t="shared" si="3"/>
        <v>6.666666666666667</v>
      </c>
    </row>
    <row r="102" spans="1:17" ht="13.5" customHeight="1" x14ac:dyDescent="0.25">
      <c r="A102" s="31" t="s">
        <v>156</v>
      </c>
      <c r="B102" s="1" t="s">
        <v>157</v>
      </c>
      <c r="C102" s="1" t="s">
        <v>5</v>
      </c>
      <c r="D102" s="3">
        <v>696800</v>
      </c>
      <c r="E102" s="4">
        <v>216800</v>
      </c>
      <c r="F102" s="5"/>
      <c r="G102" s="49"/>
      <c r="H102" s="71">
        <v>4</v>
      </c>
      <c r="I102" s="72">
        <v>4</v>
      </c>
      <c r="J102" s="72">
        <v>4</v>
      </c>
      <c r="K102" s="72">
        <v>4</v>
      </c>
      <c r="L102" s="72">
        <v>4</v>
      </c>
      <c r="M102" s="72">
        <v>4</v>
      </c>
      <c r="N102" s="72">
        <v>5</v>
      </c>
      <c r="O102" s="72">
        <v>5</v>
      </c>
      <c r="P102" s="73">
        <v>6</v>
      </c>
      <c r="Q102" s="83">
        <f t="shared" si="3"/>
        <v>4.4444444444444446</v>
      </c>
    </row>
    <row r="103" spans="1:17" ht="13.5" customHeight="1" x14ac:dyDescent="0.25">
      <c r="A103" s="31" t="s">
        <v>164</v>
      </c>
      <c r="B103" s="1" t="s">
        <v>165</v>
      </c>
      <c r="C103" s="1" t="s">
        <v>231</v>
      </c>
      <c r="D103" s="3">
        <v>710000</v>
      </c>
      <c r="E103" s="4">
        <v>270000</v>
      </c>
      <c r="F103" s="5"/>
      <c r="G103" s="49"/>
      <c r="H103" s="71">
        <v>5</v>
      </c>
      <c r="I103" s="72">
        <v>5</v>
      </c>
      <c r="J103" s="72">
        <v>5</v>
      </c>
      <c r="K103" s="72">
        <v>5</v>
      </c>
      <c r="L103" s="72">
        <v>5</v>
      </c>
      <c r="M103" s="72">
        <v>6</v>
      </c>
      <c r="N103" s="72">
        <v>6</v>
      </c>
      <c r="O103" s="72">
        <v>6</v>
      </c>
      <c r="P103" s="73">
        <v>7</v>
      </c>
      <c r="Q103" s="83">
        <f t="shared" si="3"/>
        <v>5.5555555555555554</v>
      </c>
    </row>
    <row r="104" spans="1:17" ht="13.5" customHeight="1" thickBot="1" x14ac:dyDescent="0.3">
      <c r="A104" s="38" t="s">
        <v>39</v>
      </c>
      <c r="B104" s="39" t="s">
        <v>40</v>
      </c>
      <c r="C104" s="39" t="s">
        <v>265</v>
      </c>
      <c r="D104" s="40">
        <v>191000</v>
      </c>
      <c r="E104" s="41">
        <v>95500</v>
      </c>
      <c r="F104" s="42"/>
      <c r="G104" s="50"/>
      <c r="H104" s="75">
        <v>3</v>
      </c>
      <c r="I104" s="76">
        <v>3</v>
      </c>
      <c r="J104" s="76">
        <v>3</v>
      </c>
      <c r="K104" s="76">
        <v>3</v>
      </c>
      <c r="L104" s="76">
        <v>3</v>
      </c>
      <c r="M104" s="76">
        <v>4</v>
      </c>
      <c r="N104" s="76">
        <v>4</v>
      </c>
      <c r="O104" s="76">
        <v>4</v>
      </c>
      <c r="P104" s="77">
        <v>5</v>
      </c>
      <c r="Q104" s="83">
        <f t="shared" si="3"/>
        <v>3.5555555555555554</v>
      </c>
    </row>
    <row r="105" spans="1:17" ht="13.5" customHeight="1" thickBot="1" x14ac:dyDescent="0.3">
      <c r="A105" s="54" t="s">
        <v>244</v>
      </c>
      <c r="B105" s="21"/>
      <c r="C105" s="21"/>
      <c r="D105" s="44"/>
      <c r="E105" s="44"/>
      <c r="F105" s="45"/>
      <c r="G105" s="45"/>
      <c r="H105" s="87"/>
      <c r="I105" s="87"/>
      <c r="J105" s="87"/>
      <c r="K105" s="87"/>
      <c r="L105" s="87"/>
      <c r="M105" s="87"/>
      <c r="N105" s="87"/>
      <c r="O105" s="87"/>
      <c r="P105" s="87"/>
      <c r="Q105" s="79"/>
    </row>
    <row r="106" spans="1:17" ht="13.5" customHeight="1" x14ac:dyDescent="0.25">
      <c r="A106" s="43" t="s">
        <v>116</v>
      </c>
      <c r="B106" s="17" t="s">
        <v>245</v>
      </c>
      <c r="C106" s="17" t="s">
        <v>231</v>
      </c>
      <c r="D106" s="18">
        <v>1020000</v>
      </c>
      <c r="E106" s="19">
        <v>230000</v>
      </c>
      <c r="F106" s="20"/>
      <c r="G106" s="51"/>
      <c r="H106" s="67">
        <v>6</v>
      </c>
      <c r="I106" s="68">
        <v>6</v>
      </c>
      <c r="J106" s="68">
        <v>7</v>
      </c>
      <c r="K106" s="68">
        <v>7</v>
      </c>
      <c r="L106" s="68">
        <v>7</v>
      </c>
      <c r="M106" s="68">
        <v>7</v>
      </c>
      <c r="N106" s="68">
        <v>7</v>
      </c>
      <c r="O106" s="68">
        <v>7</v>
      </c>
      <c r="P106" s="69">
        <v>8</v>
      </c>
      <c r="Q106" s="83">
        <f t="shared" ref="Q106:Q119" si="4">AVERAGE(H106:P106)</f>
        <v>6.8888888888888893</v>
      </c>
    </row>
    <row r="107" spans="1:17" ht="13.5" customHeight="1" x14ac:dyDescent="0.25">
      <c r="A107" s="31" t="s">
        <v>41</v>
      </c>
      <c r="B107" s="1" t="s">
        <v>42</v>
      </c>
      <c r="C107" s="1" t="s">
        <v>226</v>
      </c>
      <c r="D107" s="3">
        <v>940000</v>
      </c>
      <c r="E107" s="4">
        <v>270000</v>
      </c>
      <c r="F107" s="5"/>
      <c r="G107" s="49"/>
      <c r="H107" s="71">
        <v>7</v>
      </c>
      <c r="I107" s="72">
        <v>7</v>
      </c>
      <c r="J107" s="72">
        <v>7</v>
      </c>
      <c r="K107" s="72">
        <v>8</v>
      </c>
      <c r="L107" s="72">
        <v>8</v>
      </c>
      <c r="M107" s="72">
        <v>8</v>
      </c>
      <c r="N107" s="72">
        <v>8</v>
      </c>
      <c r="O107" s="72">
        <v>8</v>
      </c>
      <c r="P107" s="73">
        <v>8</v>
      </c>
      <c r="Q107" s="83">
        <f t="shared" si="4"/>
        <v>7.666666666666667</v>
      </c>
    </row>
    <row r="108" spans="1:17" ht="13.5" customHeight="1" x14ac:dyDescent="0.25">
      <c r="A108" s="31" t="s">
        <v>41</v>
      </c>
      <c r="B108" s="1" t="s">
        <v>43</v>
      </c>
      <c r="C108" s="1" t="s">
        <v>226</v>
      </c>
      <c r="D108" s="3">
        <v>581000</v>
      </c>
      <c r="E108" s="4">
        <v>290000</v>
      </c>
      <c r="F108" s="5"/>
      <c r="G108" s="49"/>
      <c r="H108" s="71">
        <v>7</v>
      </c>
      <c r="I108" s="72">
        <v>7</v>
      </c>
      <c r="J108" s="72">
        <v>7</v>
      </c>
      <c r="K108" s="72">
        <v>7</v>
      </c>
      <c r="L108" s="72">
        <v>7</v>
      </c>
      <c r="M108" s="72">
        <v>7</v>
      </c>
      <c r="N108" s="72">
        <v>7</v>
      </c>
      <c r="O108" s="72">
        <v>7</v>
      </c>
      <c r="P108" s="73">
        <v>7</v>
      </c>
      <c r="Q108" s="83">
        <f t="shared" si="4"/>
        <v>7</v>
      </c>
    </row>
    <row r="109" spans="1:17" ht="13.5" customHeight="1" x14ac:dyDescent="0.25">
      <c r="A109" s="31" t="s">
        <v>31</v>
      </c>
      <c r="B109" s="1" t="s">
        <v>247</v>
      </c>
      <c r="C109" s="1" t="s">
        <v>246</v>
      </c>
      <c r="D109" s="3">
        <v>450000</v>
      </c>
      <c r="E109" s="4">
        <v>206000</v>
      </c>
      <c r="F109" s="5"/>
      <c r="G109" s="49"/>
      <c r="H109" s="71">
        <v>5</v>
      </c>
      <c r="I109" s="72">
        <v>5</v>
      </c>
      <c r="J109" s="72">
        <v>5</v>
      </c>
      <c r="K109" s="72">
        <v>5</v>
      </c>
      <c r="L109" s="72">
        <v>6</v>
      </c>
      <c r="M109" s="72">
        <v>6</v>
      </c>
      <c r="N109" s="72">
        <v>6</v>
      </c>
      <c r="O109" s="72">
        <v>6</v>
      </c>
      <c r="P109" s="73">
        <v>6</v>
      </c>
      <c r="Q109" s="83">
        <f t="shared" si="4"/>
        <v>5.5555555555555554</v>
      </c>
    </row>
    <row r="110" spans="1:17" ht="13.5" customHeight="1" x14ac:dyDescent="0.25">
      <c r="A110" s="31" t="s">
        <v>72</v>
      </c>
      <c r="B110" s="2" t="s">
        <v>248</v>
      </c>
      <c r="C110" s="1" t="s">
        <v>2</v>
      </c>
      <c r="D110" s="3">
        <v>277000</v>
      </c>
      <c r="E110" s="4">
        <v>112000</v>
      </c>
      <c r="F110" s="5"/>
      <c r="G110" s="49"/>
      <c r="H110" s="71">
        <v>3</v>
      </c>
      <c r="I110" s="72">
        <v>3</v>
      </c>
      <c r="J110" s="72">
        <v>3</v>
      </c>
      <c r="K110" s="72">
        <v>3</v>
      </c>
      <c r="L110" s="72">
        <v>3</v>
      </c>
      <c r="M110" s="72">
        <v>4</v>
      </c>
      <c r="N110" s="72">
        <v>4</v>
      </c>
      <c r="O110" s="72">
        <v>4</v>
      </c>
      <c r="P110" s="73">
        <v>4</v>
      </c>
      <c r="Q110" s="83">
        <f t="shared" si="4"/>
        <v>3.4444444444444446</v>
      </c>
    </row>
    <row r="111" spans="1:17" ht="13.5" customHeight="1" x14ac:dyDescent="0.25">
      <c r="A111" s="31" t="s">
        <v>61</v>
      </c>
      <c r="B111" s="1" t="s">
        <v>62</v>
      </c>
      <c r="C111" s="1" t="s">
        <v>8</v>
      </c>
      <c r="D111" s="3">
        <v>772000</v>
      </c>
      <c r="E111" s="4">
        <v>342000</v>
      </c>
      <c r="F111" s="5"/>
      <c r="G111" s="49"/>
      <c r="H111" s="71">
        <v>4</v>
      </c>
      <c r="I111" s="72">
        <v>4</v>
      </c>
      <c r="J111" s="72">
        <v>4</v>
      </c>
      <c r="K111" s="72">
        <v>4</v>
      </c>
      <c r="L111" s="72">
        <v>4</v>
      </c>
      <c r="M111" s="72">
        <v>4</v>
      </c>
      <c r="N111" s="72">
        <v>4</v>
      </c>
      <c r="O111" s="72">
        <v>4</v>
      </c>
      <c r="P111" s="73">
        <v>4</v>
      </c>
      <c r="Q111" s="83">
        <f t="shared" si="4"/>
        <v>4</v>
      </c>
    </row>
    <row r="112" spans="1:17" ht="13.5" customHeight="1" x14ac:dyDescent="0.25">
      <c r="A112" s="31" t="s">
        <v>95</v>
      </c>
      <c r="B112" s="1" t="s">
        <v>125</v>
      </c>
      <c r="C112" s="1" t="s">
        <v>265</v>
      </c>
      <c r="D112" s="3">
        <v>101000</v>
      </c>
      <c r="E112" s="4">
        <v>31000</v>
      </c>
      <c r="F112" s="5"/>
      <c r="G112" s="49"/>
      <c r="H112" s="71">
        <v>3</v>
      </c>
      <c r="I112" s="72">
        <v>3</v>
      </c>
      <c r="J112" s="72">
        <v>3</v>
      </c>
      <c r="K112" s="72">
        <v>4</v>
      </c>
      <c r="L112" s="72">
        <v>4</v>
      </c>
      <c r="M112" s="72">
        <v>4</v>
      </c>
      <c r="N112" s="72">
        <v>4</v>
      </c>
      <c r="O112" s="72">
        <v>4</v>
      </c>
      <c r="P112" s="73">
        <v>4</v>
      </c>
      <c r="Q112" s="83">
        <f t="shared" si="4"/>
        <v>3.6666666666666665</v>
      </c>
    </row>
    <row r="113" spans="1:17" ht="30.75" customHeight="1" x14ac:dyDescent="0.25">
      <c r="A113" s="31" t="s">
        <v>66</v>
      </c>
      <c r="B113" s="60" t="s">
        <v>67</v>
      </c>
      <c r="C113" s="1" t="s">
        <v>2</v>
      </c>
      <c r="D113" s="3">
        <v>2135600</v>
      </c>
      <c r="E113" s="4">
        <v>956200</v>
      </c>
      <c r="F113" s="5"/>
      <c r="G113" s="49"/>
      <c r="H113" s="71">
        <v>9</v>
      </c>
      <c r="I113" s="72">
        <v>9</v>
      </c>
      <c r="J113" s="72">
        <v>9</v>
      </c>
      <c r="K113" s="72">
        <v>9</v>
      </c>
      <c r="L113" s="72">
        <v>9</v>
      </c>
      <c r="M113" s="72">
        <v>9</v>
      </c>
      <c r="N113" s="72">
        <v>9</v>
      </c>
      <c r="O113" s="72">
        <v>9</v>
      </c>
      <c r="P113" s="73">
        <v>10</v>
      </c>
      <c r="Q113" s="83">
        <f t="shared" si="4"/>
        <v>9.1111111111111107</v>
      </c>
    </row>
    <row r="114" spans="1:17" ht="29.25" customHeight="1" x14ac:dyDescent="0.25">
      <c r="A114" s="31" t="s">
        <v>137</v>
      </c>
      <c r="B114" s="1" t="s">
        <v>175</v>
      </c>
      <c r="C114" s="1" t="s">
        <v>265</v>
      </c>
      <c r="D114" s="3">
        <v>220000</v>
      </c>
      <c r="E114" s="4">
        <v>110000</v>
      </c>
      <c r="F114" s="5"/>
      <c r="G114" s="49"/>
      <c r="H114" s="71">
        <v>4</v>
      </c>
      <c r="I114" s="72">
        <v>4</v>
      </c>
      <c r="J114" s="72">
        <v>5</v>
      </c>
      <c r="K114" s="72">
        <v>5</v>
      </c>
      <c r="L114" s="72">
        <v>5</v>
      </c>
      <c r="M114" s="72">
        <v>5</v>
      </c>
      <c r="N114" s="72">
        <v>5</v>
      </c>
      <c r="O114" s="72">
        <v>5</v>
      </c>
      <c r="P114" s="73">
        <v>5</v>
      </c>
      <c r="Q114" s="83">
        <f t="shared" si="4"/>
        <v>4.7777777777777777</v>
      </c>
    </row>
    <row r="115" spans="1:17" ht="13.5" customHeight="1" x14ac:dyDescent="0.25">
      <c r="A115" s="31" t="s">
        <v>249</v>
      </c>
      <c r="B115" s="1" t="s">
        <v>176</v>
      </c>
      <c r="C115" s="1" t="s">
        <v>265</v>
      </c>
      <c r="D115" s="3">
        <v>450000</v>
      </c>
      <c r="E115" s="4">
        <v>198000</v>
      </c>
      <c r="F115" s="5"/>
      <c r="G115" s="49"/>
      <c r="H115" s="71">
        <v>3</v>
      </c>
      <c r="I115" s="72">
        <v>4</v>
      </c>
      <c r="J115" s="72">
        <v>4</v>
      </c>
      <c r="K115" s="72">
        <v>4</v>
      </c>
      <c r="L115" s="72">
        <v>5</v>
      </c>
      <c r="M115" s="72">
        <v>5</v>
      </c>
      <c r="N115" s="72">
        <v>5</v>
      </c>
      <c r="O115" s="72">
        <v>5</v>
      </c>
      <c r="P115" s="73">
        <v>6</v>
      </c>
      <c r="Q115" s="83">
        <f t="shared" si="4"/>
        <v>4.5555555555555554</v>
      </c>
    </row>
    <row r="116" spans="1:17" ht="31.5" customHeight="1" x14ac:dyDescent="0.25">
      <c r="A116" s="31" t="s">
        <v>29</v>
      </c>
      <c r="B116" s="1" t="s">
        <v>36</v>
      </c>
      <c r="C116" s="1" t="s">
        <v>2</v>
      </c>
      <c r="D116" s="3">
        <v>224000</v>
      </c>
      <c r="E116" s="4">
        <v>129000</v>
      </c>
      <c r="F116" s="5"/>
      <c r="G116" s="49"/>
      <c r="H116" s="71">
        <v>7</v>
      </c>
      <c r="I116" s="72">
        <v>7</v>
      </c>
      <c r="J116" s="72">
        <v>7</v>
      </c>
      <c r="K116" s="72">
        <v>7</v>
      </c>
      <c r="L116" s="72">
        <v>7</v>
      </c>
      <c r="M116" s="72">
        <v>7</v>
      </c>
      <c r="N116" s="72">
        <v>8</v>
      </c>
      <c r="O116" s="72">
        <v>8</v>
      </c>
      <c r="P116" s="73">
        <v>8</v>
      </c>
      <c r="Q116" s="83">
        <f t="shared" si="4"/>
        <v>7.333333333333333</v>
      </c>
    </row>
    <row r="117" spans="1:17" ht="13.5" customHeight="1" x14ac:dyDescent="0.25">
      <c r="A117" s="31" t="s">
        <v>70</v>
      </c>
      <c r="B117" s="1" t="s">
        <v>250</v>
      </c>
      <c r="C117" s="1" t="s">
        <v>226</v>
      </c>
      <c r="D117" s="3">
        <v>115000</v>
      </c>
      <c r="E117" s="4">
        <v>56000</v>
      </c>
      <c r="F117" s="5"/>
      <c r="G117" s="49"/>
      <c r="H117" s="71">
        <v>2</v>
      </c>
      <c r="I117" s="72">
        <v>3</v>
      </c>
      <c r="J117" s="72">
        <v>3</v>
      </c>
      <c r="K117" s="72">
        <v>3</v>
      </c>
      <c r="L117" s="72">
        <v>3</v>
      </c>
      <c r="M117" s="72">
        <v>3</v>
      </c>
      <c r="N117" s="72">
        <v>3</v>
      </c>
      <c r="O117" s="72">
        <v>4</v>
      </c>
      <c r="P117" s="73">
        <v>4</v>
      </c>
      <c r="Q117" s="83">
        <f t="shared" si="4"/>
        <v>3.1111111111111112</v>
      </c>
    </row>
    <row r="118" spans="1:17" ht="13.5" customHeight="1" x14ac:dyDescent="0.25">
      <c r="A118" s="31" t="s">
        <v>251</v>
      </c>
      <c r="B118" s="1" t="s">
        <v>179</v>
      </c>
      <c r="C118" s="1" t="s">
        <v>8</v>
      </c>
      <c r="D118" s="3">
        <v>503500</v>
      </c>
      <c r="E118" s="4">
        <v>250000</v>
      </c>
      <c r="F118" s="5"/>
      <c r="G118" s="49"/>
      <c r="H118" s="71">
        <v>7</v>
      </c>
      <c r="I118" s="72">
        <v>7</v>
      </c>
      <c r="J118" s="72">
        <v>7</v>
      </c>
      <c r="K118" s="72">
        <v>7</v>
      </c>
      <c r="L118" s="72">
        <v>7</v>
      </c>
      <c r="M118" s="72">
        <v>7</v>
      </c>
      <c r="N118" s="72">
        <v>8</v>
      </c>
      <c r="O118" s="72">
        <v>8</v>
      </c>
      <c r="P118" s="73">
        <v>8</v>
      </c>
      <c r="Q118" s="83">
        <f t="shared" si="4"/>
        <v>7.333333333333333</v>
      </c>
    </row>
    <row r="119" spans="1:17" ht="18" customHeight="1" thickBot="1" x14ac:dyDescent="0.3">
      <c r="A119" s="38" t="s">
        <v>39</v>
      </c>
      <c r="B119" s="39" t="s">
        <v>104</v>
      </c>
      <c r="C119" s="39" t="s">
        <v>24</v>
      </c>
      <c r="D119" s="40">
        <v>178000</v>
      </c>
      <c r="E119" s="41">
        <v>89000</v>
      </c>
      <c r="F119" s="42"/>
      <c r="G119" s="50"/>
      <c r="H119" s="75">
        <v>2</v>
      </c>
      <c r="I119" s="76">
        <v>3</v>
      </c>
      <c r="J119" s="76">
        <v>3</v>
      </c>
      <c r="K119" s="76">
        <v>3</v>
      </c>
      <c r="L119" s="76">
        <v>3</v>
      </c>
      <c r="M119" s="76">
        <v>3</v>
      </c>
      <c r="N119" s="76">
        <v>4</v>
      </c>
      <c r="O119" s="76">
        <v>4</v>
      </c>
      <c r="P119" s="77">
        <v>4</v>
      </c>
      <c r="Q119" s="83">
        <f t="shared" si="4"/>
        <v>3.2222222222222223</v>
      </c>
    </row>
    <row r="120" spans="1:17" ht="13.5" customHeight="1" thickBot="1" x14ac:dyDescent="0.3">
      <c r="A120" s="53" t="s">
        <v>252</v>
      </c>
      <c r="B120" s="21"/>
      <c r="C120" s="21"/>
      <c r="D120" s="44"/>
      <c r="E120" s="44"/>
      <c r="F120" s="45"/>
      <c r="G120" s="45"/>
      <c r="H120" s="87"/>
      <c r="I120" s="87"/>
      <c r="J120" s="87"/>
      <c r="K120" s="87"/>
      <c r="L120" s="87"/>
      <c r="M120" s="87"/>
      <c r="N120" s="87"/>
      <c r="O120" s="87"/>
      <c r="P120" s="87"/>
      <c r="Q120" s="79"/>
    </row>
    <row r="121" spans="1:17" ht="30.75" customHeight="1" x14ac:dyDescent="0.25">
      <c r="A121" s="17" t="s">
        <v>25</v>
      </c>
      <c r="B121" s="17" t="s">
        <v>28</v>
      </c>
      <c r="C121" s="17" t="s">
        <v>8</v>
      </c>
      <c r="D121" s="18">
        <v>395000</v>
      </c>
      <c r="E121" s="19">
        <v>130000</v>
      </c>
      <c r="F121" s="20"/>
      <c r="G121" s="51"/>
      <c r="H121" s="67">
        <v>8</v>
      </c>
      <c r="I121" s="68">
        <v>8</v>
      </c>
      <c r="J121" s="68">
        <v>9</v>
      </c>
      <c r="K121" s="68">
        <v>9</v>
      </c>
      <c r="L121" s="68">
        <v>9</v>
      </c>
      <c r="M121" s="68">
        <v>9</v>
      </c>
      <c r="N121" s="68">
        <v>9</v>
      </c>
      <c r="O121" s="68">
        <v>9</v>
      </c>
      <c r="P121" s="69">
        <v>10</v>
      </c>
      <c r="Q121" s="83">
        <f>AVERAGE(H121:P121)</f>
        <v>8.8888888888888893</v>
      </c>
    </row>
    <row r="122" spans="1:17" ht="27.75" customHeight="1" x14ac:dyDescent="0.25">
      <c r="A122" s="1" t="s">
        <v>25</v>
      </c>
      <c r="B122" s="1" t="s">
        <v>253</v>
      </c>
      <c r="C122" s="1" t="s">
        <v>8</v>
      </c>
      <c r="D122" s="3">
        <v>498000</v>
      </c>
      <c r="E122" s="4">
        <v>130000</v>
      </c>
      <c r="F122" s="5"/>
      <c r="G122" s="49"/>
      <c r="H122" s="71">
        <v>8</v>
      </c>
      <c r="I122" s="72">
        <v>9</v>
      </c>
      <c r="J122" s="72">
        <v>9</v>
      </c>
      <c r="K122" s="72">
        <v>10</v>
      </c>
      <c r="L122" s="72">
        <v>10</v>
      </c>
      <c r="M122" s="72">
        <v>10</v>
      </c>
      <c r="N122" s="72">
        <v>10</v>
      </c>
      <c r="O122" s="72">
        <v>10</v>
      </c>
      <c r="P122" s="73">
        <v>10</v>
      </c>
      <c r="Q122" s="83">
        <f>AVERAGE(H122:P122)</f>
        <v>9.5555555555555554</v>
      </c>
    </row>
    <row r="123" spans="1:17" ht="13.5" customHeight="1" thickBot="1" x14ac:dyDescent="0.3">
      <c r="A123" s="39" t="s">
        <v>274</v>
      </c>
      <c r="B123" s="39" t="s">
        <v>254</v>
      </c>
      <c r="C123" s="39" t="s">
        <v>265</v>
      </c>
      <c r="D123" s="40">
        <v>357100</v>
      </c>
      <c r="E123" s="41">
        <v>177100</v>
      </c>
      <c r="F123" s="42"/>
      <c r="G123" s="50"/>
      <c r="H123" s="84">
        <v>6</v>
      </c>
      <c r="I123" s="85">
        <v>6</v>
      </c>
      <c r="J123" s="85">
        <v>6</v>
      </c>
      <c r="K123" s="85">
        <v>6</v>
      </c>
      <c r="L123" s="85">
        <v>7</v>
      </c>
      <c r="M123" s="85">
        <v>7</v>
      </c>
      <c r="N123" s="85">
        <v>7</v>
      </c>
      <c r="O123" s="85">
        <v>7</v>
      </c>
      <c r="P123" s="86">
        <v>7</v>
      </c>
      <c r="Q123" s="83">
        <f>AVERAGE(H123:P123)</f>
        <v>6.5555555555555554</v>
      </c>
    </row>
    <row r="124" spans="1:17" ht="13.5" customHeight="1" thickBot="1" x14ac:dyDescent="0.3">
      <c r="A124" s="53" t="s">
        <v>255</v>
      </c>
      <c r="B124" s="21"/>
      <c r="C124" s="21"/>
      <c r="D124" s="44"/>
      <c r="E124" s="44"/>
      <c r="F124" s="45"/>
      <c r="G124" s="45"/>
      <c r="H124" s="78"/>
      <c r="I124" s="78"/>
      <c r="J124" s="78"/>
      <c r="K124" s="78"/>
      <c r="L124" s="78"/>
      <c r="M124" s="78"/>
      <c r="N124" s="78"/>
      <c r="O124" s="78"/>
      <c r="P124" s="78"/>
      <c r="Q124" s="79"/>
    </row>
    <row r="125" spans="1:17" ht="13.5" customHeight="1" x14ac:dyDescent="0.25">
      <c r="A125" s="17" t="s">
        <v>3</v>
      </c>
      <c r="B125" s="17" t="s">
        <v>6</v>
      </c>
      <c r="C125" s="17" t="s">
        <v>5</v>
      </c>
      <c r="D125" s="18">
        <v>4921820</v>
      </c>
      <c r="E125" s="19">
        <v>100000</v>
      </c>
      <c r="F125" s="20"/>
      <c r="G125" s="51"/>
      <c r="H125" s="80">
        <v>6</v>
      </c>
      <c r="I125" s="81">
        <v>6</v>
      </c>
      <c r="J125" s="81">
        <v>6</v>
      </c>
      <c r="K125" s="81">
        <v>6</v>
      </c>
      <c r="L125" s="81">
        <v>6</v>
      </c>
      <c r="M125" s="81">
        <v>7</v>
      </c>
      <c r="N125" s="81">
        <v>7</v>
      </c>
      <c r="O125" s="81">
        <v>7</v>
      </c>
      <c r="P125" s="82">
        <v>7</v>
      </c>
      <c r="Q125" s="83">
        <f>AVERAGE(H125:P125)</f>
        <v>6.4444444444444446</v>
      </c>
    </row>
    <row r="126" spans="1:17" ht="13.5" customHeight="1" x14ac:dyDescent="0.25">
      <c r="A126" s="1" t="s">
        <v>64</v>
      </c>
      <c r="B126" s="1" t="s">
        <v>65</v>
      </c>
      <c r="C126" s="1" t="s">
        <v>5</v>
      </c>
      <c r="D126" s="3">
        <v>470000</v>
      </c>
      <c r="E126" s="4">
        <v>302000</v>
      </c>
      <c r="F126" s="5"/>
      <c r="G126" s="49"/>
      <c r="H126" s="71">
        <v>8</v>
      </c>
      <c r="I126" s="72">
        <v>8</v>
      </c>
      <c r="J126" s="72">
        <v>8</v>
      </c>
      <c r="K126" s="72">
        <v>8</v>
      </c>
      <c r="L126" s="72">
        <v>8</v>
      </c>
      <c r="M126" s="72">
        <v>8</v>
      </c>
      <c r="N126" s="72">
        <v>8</v>
      </c>
      <c r="O126" s="72">
        <v>9</v>
      </c>
      <c r="P126" s="73"/>
      <c r="Q126" s="83">
        <f>AVERAGE(H126:P126)</f>
        <v>8.125</v>
      </c>
    </row>
    <row r="127" spans="1:17" ht="13.5" customHeight="1" x14ac:dyDescent="0.25">
      <c r="A127" s="1" t="s">
        <v>258</v>
      </c>
      <c r="B127" s="1" t="s">
        <v>7</v>
      </c>
      <c r="C127" s="1" t="s">
        <v>8</v>
      </c>
      <c r="D127" s="3">
        <v>404000</v>
      </c>
      <c r="E127" s="4">
        <v>200000</v>
      </c>
      <c r="F127" s="5">
        <v>-200000</v>
      </c>
      <c r="G127" s="49">
        <v>-200000</v>
      </c>
      <c r="H127" s="71">
        <v>5</v>
      </c>
      <c r="I127" s="72">
        <v>5</v>
      </c>
      <c r="J127" s="72">
        <v>6</v>
      </c>
      <c r="K127" s="72">
        <v>6</v>
      </c>
      <c r="L127" s="72">
        <v>6</v>
      </c>
      <c r="M127" s="72">
        <v>6</v>
      </c>
      <c r="N127" s="72">
        <v>7</v>
      </c>
      <c r="O127" s="72">
        <v>7</v>
      </c>
      <c r="P127" s="73">
        <v>8</v>
      </c>
      <c r="Q127" s="83">
        <f>AVERAGE(H127:P127)</f>
        <v>6.2222222222222223</v>
      </c>
    </row>
    <row r="128" spans="1:17" ht="13.5" customHeight="1" x14ac:dyDescent="0.25">
      <c r="A128" s="1" t="s">
        <v>257</v>
      </c>
      <c r="B128" s="1" t="s">
        <v>163</v>
      </c>
      <c r="C128" s="1" t="s">
        <v>8</v>
      </c>
      <c r="D128" s="3">
        <v>6421640</v>
      </c>
      <c r="E128" s="4">
        <v>450000</v>
      </c>
      <c r="F128" s="5"/>
      <c r="G128" s="49"/>
      <c r="H128" s="71">
        <v>5</v>
      </c>
      <c r="I128" s="72">
        <v>6</v>
      </c>
      <c r="J128" s="72">
        <v>7</v>
      </c>
      <c r="K128" s="72">
        <v>7</v>
      </c>
      <c r="L128" s="72">
        <v>7</v>
      </c>
      <c r="M128" s="72">
        <v>8</v>
      </c>
      <c r="N128" s="72">
        <v>8</v>
      </c>
      <c r="O128" s="72">
        <v>8</v>
      </c>
      <c r="P128" s="73"/>
      <c r="Q128" s="83">
        <f>AVERAGE(H128:P128)</f>
        <v>7</v>
      </c>
    </row>
    <row r="129" spans="1:17" ht="13.5" customHeight="1" thickBot="1" x14ac:dyDescent="0.3">
      <c r="A129" s="39" t="s">
        <v>256</v>
      </c>
      <c r="B129" s="39" t="s">
        <v>185</v>
      </c>
      <c r="C129" s="39" t="s">
        <v>226</v>
      </c>
      <c r="D129" s="40">
        <v>1891500</v>
      </c>
      <c r="E129" s="41">
        <v>600000</v>
      </c>
      <c r="F129" s="42"/>
      <c r="G129" s="50"/>
      <c r="H129" s="75">
        <v>7</v>
      </c>
      <c r="I129" s="76">
        <v>8</v>
      </c>
      <c r="J129" s="76">
        <v>9</v>
      </c>
      <c r="K129" s="76">
        <v>9</v>
      </c>
      <c r="L129" s="76">
        <v>9</v>
      </c>
      <c r="M129" s="76">
        <v>9</v>
      </c>
      <c r="N129" s="76">
        <v>9</v>
      </c>
      <c r="O129" s="76"/>
      <c r="P129" s="77"/>
      <c r="Q129" s="83">
        <f>AVERAGE(H129:P129)</f>
        <v>8.5714285714285712</v>
      </c>
    </row>
    <row r="130" spans="1:17" ht="13.5" customHeight="1" thickBot="1" x14ac:dyDescent="0.3">
      <c r="A130" s="54" t="s">
        <v>259</v>
      </c>
      <c r="B130" s="21"/>
      <c r="C130" s="21"/>
      <c r="D130" s="44"/>
      <c r="E130" s="44"/>
      <c r="F130" s="45"/>
      <c r="G130" s="45"/>
      <c r="H130" s="87"/>
      <c r="I130" s="87"/>
      <c r="J130" s="87"/>
      <c r="K130" s="87"/>
      <c r="L130" s="87"/>
      <c r="M130" s="87"/>
      <c r="N130" s="87"/>
      <c r="O130" s="87"/>
      <c r="P130" s="87"/>
      <c r="Q130" s="79"/>
    </row>
    <row r="131" spans="1:17" ht="13.5" customHeight="1" x14ac:dyDescent="0.25">
      <c r="A131" s="17" t="s">
        <v>45</v>
      </c>
      <c r="B131" s="17" t="s">
        <v>46</v>
      </c>
      <c r="C131" s="17" t="s">
        <v>8</v>
      </c>
      <c r="D131" s="18">
        <v>1884000</v>
      </c>
      <c r="E131" s="19">
        <v>784000</v>
      </c>
      <c r="F131" s="20"/>
      <c r="G131" s="51"/>
      <c r="H131" s="67">
        <v>3</v>
      </c>
      <c r="I131" s="68">
        <v>3</v>
      </c>
      <c r="J131" s="68">
        <v>4</v>
      </c>
      <c r="K131" s="68">
        <v>4</v>
      </c>
      <c r="L131" s="68">
        <v>4</v>
      </c>
      <c r="M131" s="68">
        <v>5</v>
      </c>
      <c r="N131" s="68">
        <v>5</v>
      </c>
      <c r="O131" s="68">
        <v>5</v>
      </c>
      <c r="P131" s="69">
        <v>5</v>
      </c>
      <c r="Q131" s="83">
        <f t="shared" ref="Q131:Q145" si="5">AVERAGE(H131:P131)</f>
        <v>4.2222222222222223</v>
      </c>
    </row>
    <row r="132" spans="1:17" ht="30" customHeight="1" x14ac:dyDescent="0.25">
      <c r="A132" s="1" t="s">
        <v>25</v>
      </c>
      <c r="B132" s="1" t="s">
        <v>26</v>
      </c>
      <c r="C132" s="1" t="s">
        <v>8</v>
      </c>
      <c r="D132" s="3">
        <v>514000</v>
      </c>
      <c r="E132" s="4">
        <v>200000</v>
      </c>
      <c r="F132" s="5"/>
      <c r="G132" s="49"/>
      <c r="H132" s="71">
        <v>8</v>
      </c>
      <c r="I132" s="72">
        <v>8</v>
      </c>
      <c r="J132" s="72">
        <v>8</v>
      </c>
      <c r="K132" s="72">
        <v>8</v>
      </c>
      <c r="L132" s="72">
        <v>9</v>
      </c>
      <c r="M132" s="72">
        <v>9</v>
      </c>
      <c r="N132" s="72">
        <v>9</v>
      </c>
      <c r="O132" s="72">
        <v>9</v>
      </c>
      <c r="P132" s="73">
        <v>10</v>
      </c>
      <c r="Q132" s="83">
        <f t="shared" si="5"/>
        <v>8.6666666666666661</v>
      </c>
    </row>
    <row r="133" spans="1:17" ht="13.5" customHeight="1" x14ac:dyDescent="0.25">
      <c r="A133" s="1" t="s">
        <v>74</v>
      </c>
      <c r="B133" s="1" t="s">
        <v>75</v>
      </c>
      <c r="C133" s="1" t="s">
        <v>265</v>
      </c>
      <c r="D133" s="3">
        <v>453500</v>
      </c>
      <c r="E133" s="4">
        <v>223500</v>
      </c>
      <c r="F133" s="5"/>
      <c r="G133" s="49"/>
      <c r="H133" s="71">
        <v>8</v>
      </c>
      <c r="I133" s="72">
        <v>9</v>
      </c>
      <c r="J133" s="72">
        <v>9</v>
      </c>
      <c r="K133" s="72">
        <v>9</v>
      </c>
      <c r="L133" s="72">
        <v>10</v>
      </c>
      <c r="M133" s="72">
        <v>10</v>
      </c>
      <c r="N133" s="72">
        <v>10</v>
      </c>
      <c r="O133" s="72">
        <v>10</v>
      </c>
      <c r="P133" s="73">
        <v>10</v>
      </c>
      <c r="Q133" s="83">
        <f t="shared" si="5"/>
        <v>9.4444444444444446</v>
      </c>
    </row>
    <row r="134" spans="1:17" ht="13.5" customHeight="1" x14ac:dyDescent="0.25">
      <c r="A134" s="1" t="s">
        <v>272</v>
      </c>
      <c r="B134" s="1" t="s">
        <v>273</v>
      </c>
      <c r="C134" s="1" t="s">
        <v>265</v>
      </c>
      <c r="D134" s="3">
        <v>305000</v>
      </c>
      <c r="E134" s="4">
        <v>150000</v>
      </c>
      <c r="F134" s="5"/>
      <c r="G134" s="49"/>
      <c r="H134" s="71">
        <v>4</v>
      </c>
      <c r="I134" s="72">
        <v>4</v>
      </c>
      <c r="J134" s="72">
        <v>5</v>
      </c>
      <c r="K134" s="72">
        <v>5</v>
      </c>
      <c r="L134" s="72">
        <v>5</v>
      </c>
      <c r="M134" s="72">
        <v>5</v>
      </c>
      <c r="N134" s="72">
        <v>5</v>
      </c>
      <c r="O134" s="72">
        <v>5</v>
      </c>
      <c r="P134" s="73">
        <v>5</v>
      </c>
      <c r="Q134" s="83">
        <f t="shared" si="5"/>
        <v>4.7777777777777777</v>
      </c>
    </row>
    <row r="135" spans="1:17" ht="13.5" customHeight="1" x14ac:dyDescent="0.25">
      <c r="A135" s="1" t="s">
        <v>117</v>
      </c>
      <c r="B135" s="1" t="s">
        <v>118</v>
      </c>
      <c r="C135" s="1" t="s">
        <v>265</v>
      </c>
      <c r="D135" s="3">
        <v>256500</v>
      </c>
      <c r="E135" s="4">
        <v>80000</v>
      </c>
      <c r="F135" s="5"/>
      <c r="G135" s="49"/>
      <c r="H135" s="71">
        <v>9</v>
      </c>
      <c r="I135" s="72">
        <v>9</v>
      </c>
      <c r="J135" s="72">
        <v>9</v>
      </c>
      <c r="K135" s="72">
        <v>9</v>
      </c>
      <c r="L135" s="72">
        <v>9</v>
      </c>
      <c r="M135" s="72">
        <v>9</v>
      </c>
      <c r="N135" s="72">
        <v>9</v>
      </c>
      <c r="O135" s="72">
        <v>9</v>
      </c>
      <c r="P135" s="73">
        <v>9</v>
      </c>
      <c r="Q135" s="83">
        <f t="shared" si="5"/>
        <v>9</v>
      </c>
    </row>
    <row r="136" spans="1:17" ht="13.5" customHeight="1" x14ac:dyDescent="0.25">
      <c r="A136" s="1" t="s">
        <v>117</v>
      </c>
      <c r="B136" s="1" t="s">
        <v>119</v>
      </c>
      <c r="C136" s="1" t="s">
        <v>265</v>
      </c>
      <c r="D136" s="3">
        <v>216500</v>
      </c>
      <c r="E136" s="4">
        <v>60000</v>
      </c>
      <c r="F136" s="5"/>
      <c r="G136" s="49"/>
      <c r="H136" s="71">
        <v>6</v>
      </c>
      <c r="I136" s="72">
        <v>6</v>
      </c>
      <c r="J136" s="72">
        <v>6</v>
      </c>
      <c r="K136" s="72">
        <v>6</v>
      </c>
      <c r="L136" s="72">
        <v>6</v>
      </c>
      <c r="M136" s="72">
        <v>6</v>
      </c>
      <c r="N136" s="72">
        <v>7</v>
      </c>
      <c r="O136" s="72">
        <v>7</v>
      </c>
      <c r="P136" s="73">
        <v>7</v>
      </c>
      <c r="Q136" s="83">
        <f t="shared" si="5"/>
        <v>6.333333333333333</v>
      </c>
    </row>
    <row r="137" spans="1:17" ht="13.5" customHeight="1" x14ac:dyDescent="0.25">
      <c r="A137" s="1" t="s">
        <v>117</v>
      </c>
      <c r="B137" s="1" t="s">
        <v>120</v>
      </c>
      <c r="C137" s="1" t="s">
        <v>265</v>
      </c>
      <c r="D137" s="3">
        <v>276500</v>
      </c>
      <c r="E137" s="4">
        <v>90000</v>
      </c>
      <c r="F137" s="5"/>
      <c r="G137" s="49"/>
      <c r="H137" s="71">
        <v>6</v>
      </c>
      <c r="I137" s="72">
        <v>7</v>
      </c>
      <c r="J137" s="72">
        <v>8</v>
      </c>
      <c r="K137" s="72">
        <v>8</v>
      </c>
      <c r="L137" s="72">
        <v>8</v>
      </c>
      <c r="M137" s="72">
        <v>8</v>
      </c>
      <c r="N137" s="72">
        <v>9</v>
      </c>
      <c r="O137" s="72">
        <v>9</v>
      </c>
      <c r="P137" s="73">
        <v>9</v>
      </c>
      <c r="Q137" s="83">
        <f t="shared" si="5"/>
        <v>8</v>
      </c>
    </row>
    <row r="138" spans="1:17" ht="13.5" customHeight="1" x14ac:dyDescent="0.25">
      <c r="A138" s="1" t="s">
        <v>95</v>
      </c>
      <c r="B138" s="1" t="s">
        <v>96</v>
      </c>
      <c r="C138" s="1" t="s">
        <v>265</v>
      </c>
      <c r="D138" s="3">
        <v>180000</v>
      </c>
      <c r="E138" s="4">
        <v>35000</v>
      </c>
      <c r="F138" s="5"/>
      <c r="G138" s="49"/>
      <c r="H138" s="71">
        <v>4</v>
      </c>
      <c r="I138" s="72">
        <v>5</v>
      </c>
      <c r="J138" s="72">
        <v>5</v>
      </c>
      <c r="K138" s="72">
        <v>5</v>
      </c>
      <c r="L138" s="72">
        <v>5</v>
      </c>
      <c r="M138" s="72">
        <v>5</v>
      </c>
      <c r="N138" s="72">
        <v>6</v>
      </c>
      <c r="O138" s="72">
        <v>6</v>
      </c>
      <c r="P138" s="73"/>
      <c r="Q138" s="83">
        <f t="shared" si="5"/>
        <v>5.125</v>
      </c>
    </row>
    <row r="139" spans="1:17" ht="29.25" customHeight="1" x14ac:dyDescent="0.25">
      <c r="A139" s="1" t="s">
        <v>137</v>
      </c>
      <c r="B139" s="1" t="s">
        <v>138</v>
      </c>
      <c r="C139" s="1" t="s">
        <v>265</v>
      </c>
      <c r="D139" s="3">
        <v>200000</v>
      </c>
      <c r="E139" s="4">
        <v>84000</v>
      </c>
      <c r="F139" s="5"/>
      <c r="G139" s="49"/>
      <c r="H139" s="71">
        <v>6</v>
      </c>
      <c r="I139" s="72">
        <v>6</v>
      </c>
      <c r="J139" s="72">
        <v>6</v>
      </c>
      <c r="K139" s="72">
        <v>6</v>
      </c>
      <c r="L139" s="72">
        <v>6</v>
      </c>
      <c r="M139" s="72">
        <v>7</v>
      </c>
      <c r="N139" s="72">
        <v>7</v>
      </c>
      <c r="O139" s="72">
        <v>7</v>
      </c>
      <c r="P139" s="73">
        <v>7</v>
      </c>
      <c r="Q139" s="83">
        <f t="shared" si="5"/>
        <v>6.4444444444444446</v>
      </c>
    </row>
    <row r="140" spans="1:17" ht="13.5" customHeight="1" x14ac:dyDescent="0.25">
      <c r="A140" s="1" t="s">
        <v>144</v>
      </c>
      <c r="B140" s="1" t="s">
        <v>145</v>
      </c>
      <c r="C140" s="1" t="s">
        <v>265</v>
      </c>
      <c r="D140" s="3">
        <v>252100</v>
      </c>
      <c r="E140" s="4">
        <v>85000</v>
      </c>
      <c r="F140" s="5"/>
      <c r="G140" s="49"/>
      <c r="H140" s="71">
        <v>9</v>
      </c>
      <c r="I140" s="72">
        <v>9</v>
      </c>
      <c r="J140" s="72">
        <v>9</v>
      </c>
      <c r="K140" s="72">
        <v>9</v>
      </c>
      <c r="L140" s="72">
        <v>9</v>
      </c>
      <c r="M140" s="72">
        <v>9</v>
      </c>
      <c r="N140" s="72">
        <v>9</v>
      </c>
      <c r="O140" s="72">
        <v>9</v>
      </c>
      <c r="P140" s="73">
        <v>10</v>
      </c>
      <c r="Q140" s="83">
        <f t="shared" si="5"/>
        <v>9.1111111111111107</v>
      </c>
    </row>
    <row r="141" spans="1:17" ht="13.5" customHeight="1" x14ac:dyDescent="0.25">
      <c r="A141" s="1" t="s">
        <v>144</v>
      </c>
      <c r="B141" s="1" t="s">
        <v>146</v>
      </c>
      <c r="C141" s="1" t="s">
        <v>265</v>
      </c>
      <c r="D141" s="3">
        <v>234800</v>
      </c>
      <c r="E141" s="4">
        <v>85000</v>
      </c>
      <c r="F141" s="5"/>
      <c r="G141" s="49"/>
      <c r="H141" s="71">
        <v>8</v>
      </c>
      <c r="I141" s="72">
        <v>9</v>
      </c>
      <c r="J141" s="72">
        <v>9</v>
      </c>
      <c r="K141" s="72">
        <v>9</v>
      </c>
      <c r="L141" s="72">
        <v>9</v>
      </c>
      <c r="M141" s="72">
        <v>9</v>
      </c>
      <c r="N141" s="72">
        <v>9</v>
      </c>
      <c r="O141" s="72">
        <v>9</v>
      </c>
      <c r="P141" s="73">
        <v>10</v>
      </c>
      <c r="Q141" s="83">
        <f t="shared" si="5"/>
        <v>9</v>
      </c>
    </row>
    <row r="142" spans="1:17" ht="13.5" customHeight="1" x14ac:dyDescent="0.25">
      <c r="A142" s="1" t="s">
        <v>144</v>
      </c>
      <c r="B142" s="1" t="s">
        <v>147</v>
      </c>
      <c r="C142" s="1" t="s">
        <v>265</v>
      </c>
      <c r="D142" s="3">
        <v>229700</v>
      </c>
      <c r="E142" s="4">
        <v>85000</v>
      </c>
      <c r="F142" s="5"/>
      <c r="G142" s="49"/>
      <c r="H142" s="71">
        <v>9</v>
      </c>
      <c r="I142" s="72">
        <v>9</v>
      </c>
      <c r="J142" s="72">
        <v>9</v>
      </c>
      <c r="K142" s="72">
        <v>9</v>
      </c>
      <c r="L142" s="72">
        <v>9</v>
      </c>
      <c r="M142" s="72">
        <v>9</v>
      </c>
      <c r="N142" s="72">
        <v>10</v>
      </c>
      <c r="O142" s="72">
        <v>10</v>
      </c>
      <c r="P142" s="73">
        <v>10</v>
      </c>
      <c r="Q142" s="83">
        <f t="shared" si="5"/>
        <v>9.3333333333333339</v>
      </c>
    </row>
    <row r="143" spans="1:17" ht="13.5" customHeight="1" x14ac:dyDescent="0.25">
      <c r="A143" s="1" t="s">
        <v>249</v>
      </c>
      <c r="B143" s="2" t="s">
        <v>260</v>
      </c>
      <c r="C143" s="1" t="s">
        <v>265</v>
      </c>
      <c r="D143" s="3">
        <v>220000</v>
      </c>
      <c r="E143" s="4">
        <v>70000</v>
      </c>
      <c r="F143" s="5"/>
      <c r="G143" s="49"/>
      <c r="H143" s="71">
        <v>4</v>
      </c>
      <c r="I143" s="72">
        <v>4</v>
      </c>
      <c r="J143" s="72">
        <v>4</v>
      </c>
      <c r="K143" s="72">
        <v>5</v>
      </c>
      <c r="L143" s="72">
        <v>5</v>
      </c>
      <c r="M143" s="72">
        <v>5</v>
      </c>
      <c r="N143" s="72">
        <v>5</v>
      </c>
      <c r="O143" s="72">
        <v>5</v>
      </c>
      <c r="P143" s="73">
        <v>5</v>
      </c>
      <c r="Q143" s="83">
        <f t="shared" si="5"/>
        <v>4.666666666666667</v>
      </c>
    </row>
    <row r="144" spans="1:17" ht="13.5" customHeight="1" x14ac:dyDescent="0.25">
      <c r="A144" s="1" t="s">
        <v>39</v>
      </c>
      <c r="B144" s="1" t="s">
        <v>105</v>
      </c>
      <c r="C144" s="1" t="s">
        <v>265</v>
      </c>
      <c r="D144" s="3">
        <v>219000</v>
      </c>
      <c r="E144" s="4">
        <v>109000</v>
      </c>
      <c r="F144" s="5"/>
      <c r="G144" s="49"/>
      <c r="H144" s="71">
        <v>2</v>
      </c>
      <c r="I144" s="72">
        <v>3</v>
      </c>
      <c r="J144" s="72">
        <v>3</v>
      </c>
      <c r="K144" s="72">
        <v>4</v>
      </c>
      <c r="L144" s="72">
        <v>4</v>
      </c>
      <c r="M144" s="72">
        <v>4</v>
      </c>
      <c r="N144" s="72">
        <v>4</v>
      </c>
      <c r="O144" s="72">
        <v>4</v>
      </c>
      <c r="P144" s="73">
        <v>4</v>
      </c>
      <c r="Q144" s="83">
        <f t="shared" si="5"/>
        <v>3.5555555555555554</v>
      </c>
    </row>
    <row r="145" spans="1:17" ht="16.5" customHeight="1" thickBot="1" x14ac:dyDescent="0.3">
      <c r="A145" s="39" t="s">
        <v>97</v>
      </c>
      <c r="B145" s="39" t="s">
        <v>98</v>
      </c>
      <c r="C145" s="39" t="s">
        <v>265</v>
      </c>
      <c r="D145" s="40">
        <v>125000</v>
      </c>
      <c r="E145" s="41">
        <v>58000</v>
      </c>
      <c r="F145" s="42"/>
      <c r="G145" s="50"/>
      <c r="H145" s="75">
        <v>6</v>
      </c>
      <c r="I145" s="76">
        <v>7</v>
      </c>
      <c r="J145" s="76">
        <v>7</v>
      </c>
      <c r="K145" s="76">
        <v>7</v>
      </c>
      <c r="L145" s="76">
        <v>7</v>
      </c>
      <c r="M145" s="76">
        <v>7</v>
      </c>
      <c r="N145" s="76">
        <v>7</v>
      </c>
      <c r="O145" s="76">
        <v>7</v>
      </c>
      <c r="P145" s="77">
        <v>7</v>
      </c>
      <c r="Q145" s="83">
        <f t="shared" si="5"/>
        <v>6.8888888888888893</v>
      </c>
    </row>
    <row r="146" spans="1:17" ht="13.5" customHeight="1" thickBot="1" x14ac:dyDescent="0.3">
      <c r="A146" s="53" t="s">
        <v>261</v>
      </c>
      <c r="B146" s="21"/>
      <c r="C146" s="21"/>
      <c r="D146" s="44"/>
      <c r="E146" s="44"/>
      <c r="F146" s="45"/>
      <c r="G146" s="45"/>
      <c r="H146" s="87"/>
      <c r="I146" s="87"/>
      <c r="J146" s="87"/>
      <c r="K146" s="87"/>
      <c r="L146" s="87"/>
      <c r="M146" s="87"/>
      <c r="N146" s="87"/>
      <c r="O146" s="87"/>
      <c r="P146" s="87"/>
      <c r="Q146" s="79"/>
    </row>
    <row r="147" spans="1:17" ht="30" customHeight="1" thickBot="1" x14ac:dyDescent="0.3">
      <c r="A147" s="55" t="s">
        <v>150</v>
      </c>
      <c r="B147" s="55" t="s">
        <v>151</v>
      </c>
      <c r="C147" s="55" t="s">
        <v>231</v>
      </c>
      <c r="D147" s="56">
        <v>1995000</v>
      </c>
      <c r="E147" s="57">
        <v>800000</v>
      </c>
      <c r="F147" s="58">
        <v>800000</v>
      </c>
      <c r="G147" s="59">
        <v>800000</v>
      </c>
      <c r="H147" s="88">
        <v>8</v>
      </c>
      <c r="I147" s="89">
        <v>8</v>
      </c>
      <c r="J147" s="89">
        <v>9</v>
      </c>
      <c r="K147" s="89">
        <v>9</v>
      </c>
      <c r="L147" s="89">
        <v>9</v>
      </c>
      <c r="M147" s="89">
        <v>9</v>
      </c>
      <c r="N147" s="89">
        <v>9</v>
      </c>
      <c r="O147" s="89">
        <v>9</v>
      </c>
      <c r="P147" s="90">
        <v>9</v>
      </c>
      <c r="Q147" s="91">
        <f>AVERAGE(H147:P147)</f>
        <v>8.7777777777777786</v>
      </c>
    </row>
    <row r="148" spans="1:17" ht="13.5" customHeight="1" thickBot="1" x14ac:dyDescent="0.3">
      <c r="A148" s="54" t="s">
        <v>262</v>
      </c>
      <c r="B148" s="21"/>
      <c r="C148" s="21"/>
      <c r="D148" s="44"/>
      <c r="E148" s="44"/>
      <c r="F148" s="45"/>
      <c r="G148" s="45"/>
      <c r="H148" s="87"/>
      <c r="I148" s="87"/>
      <c r="J148" s="87"/>
      <c r="K148" s="87"/>
      <c r="L148" s="87"/>
      <c r="M148" s="87"/>
      <c r="N148" s="87"/>
      <c r="O148" s="87"/>
      <c r="P148" s="87"/>
      <c r="Q148" s="79"/>
    </row>
    <row r="149" spans="1:17" ht="13.5" customHeight="1" x14ac:dyDescent="0.25">
      <c r="A149" s="26" t="s">
        <v>34</v>
      </c>
      <c r="B149" s="27" t="s">
        <v>44</v>
      </c>
      <c r="C149" s="27" t="s">
        <v>8</v>
      </c>
      <c r="D149" s="28">
        <v>3100000</v>
      </c>
      <c r="E149" s="29">
        <v>1500000</v>
      </c>
      <c r="F149" s="30"/>
      <c r="G149" s="48"/>
      <c r="H149" s="67">
        <v>8</v>
      </c>
      <c r="I149" s="68">
        <v>8</v>
      </c>
      <c r="J149" s="68">
        <v>9</v>
      </c>
      <c r="K149" s="68">
        <v>9</v>
      </c>
      <c r="L149" s="68">
        <v>9</v>
      </c>
      <c r="M149" s="68">
        <v>9</v>
      </c>
      <c r="N149" s="68">
        <v>9</v>
      </c>
      <c r="O149" s="68">
        <v>10</v>
      </c>
      <c r="P149" s="69"/>
      <c r="Q149" s="70">
        <f>AVERAGE(H149:P149)</f>
        <v>8.875</v>
      </c>
    </row>
    <row r="150" spans="1:17" ht="29.25" customHeight="1" x14ac:dyDescent="0.25">
      <c r="A150" s="31" t="s">
        <v>57</v>
      </c>
      <c r="B150" s="1" t="s">
        <v>90</v>
      </c>
      <c r="C150" s="1" t="s">
        <v>266</v>
      </c>
      <c r="D150" s="3">
        <v>700000</v>
      </c>
      <c r="E150" s="4">
        <v>320000</v>
      </c>
      <c r="F150" s="5"/>
      <c r="G150" s="49"/>
      <c r="H150" s="71">
        <v>5</v>
      </c>
      <c r="I150" s="72">
        <v>8</v>
      </c>
      <c r="J150" s="72">
        <v>8</v>
      </c>
      <c r="K150" s="72">
        <v>9</v>
      </c>
      <c r="L150" s="72">
        <v>9</v>
      </c>
      <c r="M150" s="72">
        <v>9</v>
      </c>
      <c r="N150" s="72">
        <v>9</v>
      </c>
      <c r="O150" s="72">
        <v>9</v>
      </c>
      <c r="P150" s="73"/>
      <c r="Q150" s="74">
        <f>AVERAGE(H150:P150)</f>
        <v>8.25</v>
      </c>
    </row>
    <row r="151" spans="1:17" ht="13.5" customHeight="1" thickBot="1" x14ac:dyDescent="0.3">
      <c r="A151" s="33" t="s">
        <v>132</v>
      </c>
      <c r="B151" s="34" t="s">
        <v>133</v>
      </c>
      <c r="C151" s="34" t="s">
        <v>8</v>
      </c>
      <c r="D151" s="35">
        <v>4720000</v>
      </c>
      <c r="E151" s="36">
        <v>1520000</v>
      </c>
      <c r="F151" s="37"/>
      <c r="G151" s="52"/>
      <c r="H151" s="75">
        <v>7</v>
      </c>
      <c r="I151" s="76">
        <v>7</v>
      </c>
      <c r="J151" s="76">
        <v>7</v>
      </c>
      <c r="K151" s="76">
        <v>7</v>
      </c>
      <c r="L151" s="76">
        <v>7</v>
      </c>
      <c r="M151" s="76">
        <v>8</v>
      </c>
      <c r="N151" s="76">
        <v>8</v>
      </c>
      <c r="O151" s="76">
        <v>8</v>
      </c>
      <c r="P151" s="77">
        <v>8</v>
      </c>
      <c r="Q151" s="92">
        <f>AVERAGE(H151:P152)</f>
        <v>7.4444444444444446</v>
      </c>
    </row>
  </sheetData>
  <sortState columnSort="1" ref="H151:P151">
    <sortCondition ref="H151:P151"/>
  </sortState>
  <mergeCells count="1">
    <mergeCell ref="H3:P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setříděno</vt:lpstr>
      <vt:lpstr>bodování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Zahradníčková Zuzana</cp:lastModifiedBy>
  <cp:lastPrinted>2015-12-17T09:01:12Z</cp:lastPrinted>
  <dcterms:created xsi:type="dcterms:W3CDTF">2015-11-06T08:28:05Z</dcterms:created>
  <dcterms:modified xsi:type="dcterms:W3CDTF">2015-12-17T12:58:14Z</dcterms:modified>
</cp:coreProperties>
</file>