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filterPrivacy="1" defaultThemeVersion="124226"/>
  <xr:revisionPtr revIDLastSave="0" documentId="13_ncr:1_{553BB2A6-43A1-4954-83B9-C6C1CBAB01DE}" xr6:coauthVersionLast="36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 Úvod" sheetId="1" r:id="rId1"/>
    <sheet name="2 Náklady" sheetId="2" r:id="rId2"/>
    <sheet name="3. Data" sheetId="7" state="hidden" r:id="rId3"/>
  </sheets>
  <definedNames>
    <definedName name="_xlnm.Print_Area" localSheetId="0">'1 Úvod'!$A$1:$F$42</definedName>
    <definedName name="_xlnm.Print_Area" localSheetId="1">'2 Náklady'!$A$1:$B$43</definedName>
  </definedNames>
  <calcPr calcId="191029"/>
</workbook>
</file>

<file path=xl/calcChain.xml><?xml version="1.0" encoding="utf-8"?>
<calcChain xmlns="http://schemas.openxmlformats.org/spreadsheetml/2006/main">
  <c r="D13" i="2" l="1"/>
  <c r="E21" i="2"/>
  <c r="D21" i="2"/>
  <c r="E29" i="2"/>
  <c r="D29" i="2"/>
  <c r="B36" i="1"/>
  <c r="C21" i="2" l="1"/>
  <c r="C5" i="2" l="1"/>
  <c r="C29" i="2"/>
  <c r="C13" i="2"/>
  <c r="B29" i="2" l="1"/>
  <c r="C35" i="1" s="1"/>
  <c r="B21" i="2"/>
  <c r="C34" i="1" s="1"/>
  <c r="D34" i="1" s="1"/>
  <c r="B13" i="2"/>
  <c r="C33" i="1" s="1"/>
  <c r="D33" i="1" s="1"/>
  <c r="B5" i="2"/>
  <c r="D5" i="2" s="1"/>
  <c r="E5" i="2" s="1"/>
  <c r="C32" i="1" l="1"/>
  <c r="D32" i="1" s="1"/>
  <c r="B37" i="2"/>
  <c r="B39" i="2" s="1"/>
  <c r="A40" i="2" s="1"/>
  <c r="D35" i="1"/>
  <c r="E33" i="1"/>
  <c r="E34" i="1"/>
  <c r="E35" i="1"/>
  <c r="E32" i="1" l="1"/>
  <c r="C36" i="1"/>
  <c r="D36" i="1" s="1"/>
  <c r="E36" i="1" s="1"/>
  <c r="E13" i="2"/>
</calcChain>
</file>

<file path=xl/sharedStrings.xml><?xml version="1.0" encoding="utf-8"?>
<sst xmlns="http://schemas.openxmlformats.org/spreadsheetml/2006/main" count="60" uniqueCount="59">
  <si>
    <t>A) Údaje o příjemci dotace</t>
  </si>
  <si>
    <t>B) Údaje o projektu</t>
  </si>
  <si>
    <t>Podíl dotace na celkových nákladech v %:</t>
  </si>
  <si>
    <t>Datum</t>
  </si>
  <si>
    <t>1. Název příjemce:</t>
  </si>
  <si>
    <t>2. IČ:</t>
  </si>
  <si>
    <t>1. Název projektu:</t>
  </si>
  <si>
    <t>2. Datum  realizace projektu:</t>
  </si>
  <si>
    <t>divadlo</t>
  </si>
  <si>
    <t>3. Telefon:</t>
  </si>
  <si>
    <t>1. Výše vratky:</t>
  </si>
  <si>
    <t>3. Variabilní symbol transakce:</t>
  </si>
  <si>
    <t>2. Datum odepsání z účtu:</t>
  </si>
  <si>
    <t>4. E-mail:</t>
  </si>
  <si>
    <t>6. Vyúčtování provedl:</t>
  </si>
  <si>
    <t>7. Tel.:</t>
  </si>
  <si>
    <t>8. E-mail:</t>
  </si>
  <si>
    <t>5. Plátce DPH (ano/ne):</t>
  </si>
  <si>
    <t>3. Bankovní účet vč. kódu banky:</t>
  </si>
  <si>
    <t>Struktura dotace</t>
  </si>
  <si>
    <t>Rozdíl</t>
  </si>
  <si>
    <r>
      <t>C) Vrácené prostředky z dotace</t>
    </r>
    <r>
      <rPr>
        <sz val="10"/>
        <rFont val="Arial"/>
        <family val="2"/>
        <charset val="238"/>
      </rPr>
      <t xml:space="preserve"> (vyplňte pouze v případě vratky)</t>
    </r>
  </si>
  <si>
    <t>Opište částky z rozhodnutí</t>
  </si>
  <si>
    <t>Stav</t>
  </si>
  <si>
    <t>1. Materiálové náklady</t>
  </si>
  <si>
    <t>4. Mzdové náklady (včetně OON)</t>
  </si>
  <si>
    <t xml:space="preserve"> (uveďte dle účtových tříd)</t>
  </si>
  <si>
    <t xml:space="preserve">Náklady projektu </t>
  </si>
  <si>
    <r>
      <t xml:space="preserve">Oblast umění </t>
    </r>
    <r>
      <rPr>
        <sz val="10"/>
        <rFont val="Arial"/>
        <family val="2"/>
        <charset val="238"/>
      </rPr>
      <t>(vyberte z menu)</t>
    </r>
    <r>
      <rPr>
        <b/>
        <sz val="10"/>
        <rFont val="Arial"/>
        <family val="2"/>
        <charset val="238"/>
      </rPr>
      <t>:</t>
    </r>
  </si>
  <si>
    <t>str. 1 ze 2</t>
  </si>
  <si>
    <t>Příjemce dotace čestně prohlašuje, že údaje, které uvedl ve formuláři vyúčtování, jsou uvedeny úplně a správně, odpovídají skutečnosti a shodují se s účetnictvím příjemce. Podepisující osoba, oprávněná jednat za příjemce dotace, si je vědoma možných správně-právních i trestněprávních důsledků nepravdivého čestného prohlášení.</t>
  </si>
  <si>
    <t>Podpis oprávněné osoby</t>
  </si>
  <si>
    <t>Skutečně hrazeno z dotace (přeneseno ze str. 2)</t>
  </si>
  <si>
    <t>orchestr</t>
  </si>
  <si>
    <t>2. Honoráře, autorské poplatky</t>
  </si>
  <si>
    <t>Částka (v Kč)</t>
  </si>
  <si>
    <t>str. 2 ze 2</t>
  </si>
  <si>
    <t>3. Služby</t>
  </si>
  <si>
    <t>Náklady hrazené z dotace celkem (součet 1 až 4)</t>
  </si>
  <si>
    <t>Celkové náklady na činnost organizace za rok (vyplňte)</t>
  </si>
  <si>
    <t>NÁKLADY NA PROJEKT (VÝDAJE) HRAZENÉ Z DOTACE</t>
  </si>
  <si>
    <t>Program: Program státní podpory profesionálních divadel a profesionálních symfonických orchestrů a pěveckých sborů</t>
  </si>
  <si>
    <t>pěvecký sbor</t>
  </si>
  <si>
    <t>2. Honoráře, autorské poplatky max. do výše:</t>
  </si>
  <si>
    <t>3. Služby max do výše:</t>
  </si>
  <si>
    <t>4. Mzdové náklady max do výše:</t>
  </si>
  <si>
    <t>DOTACE CELKEM (skutečná výše):</t>
  </si>
  <si>
    <t>1. Materiálové náklady max. do výše:</t>
  </si>
  <si>
    <t>D) Rozpočet dotace</t>
  </si>
  <si>
    <t xml:space="preserve">Vyúčtování projektu za rok: </t>
  </si>
  <si>
    <t>VYBERTE</t>
  </si>
  <si>
    <t>Maximální výše dle rozhodnutí</t>
  </si>
  <si>
    <t>Divadlo</t>
  </si>
  <si>
    <t>Orchestr</t>
  </si>
  <si>
    <t>Pěvecký sbor</t>
  </si>
  <si>
    <r>
      <t xml:space="preserve">Místo </t>
    </r>
    <r>
      <rPr>
        <sz val="12"/>
        <color theme="1"/>
        <rFont val="Calibri"/>
        <family val="2"/>
        <charset val="238"/>
        <scheme val="minor"/>
      </rPr>
      <t xml:space="preserve">      Praha               </t>
    </r>
  </si>
  <si>
    <t>leden – prosinec 2025</t>
  </si>
  <si>
    <t xml:space="preserve">2. Registrační číslo projektu: </t>
  </si>
  <si>
    <t>4. Č. j. rozhodnutí o poskytnutí dotace: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</si>
</sst>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  <charset val="238"/>
    </font>
    <font>
      <b/>
      <sz val="16"/>
      <name val="Arial"/>
      <family val="2"/>
      <charset val="238"/>
    </font>
    <font>
      <b/>
      <u/>
      <sz val="16"/>
      <name val="Arial"/>
      <family val="2"/>
      <charset val="238"/>
    </font>
    <font>
      <b/>
      <sz val="11"/>
      <name val="Arial"/>
      <family val="2"/>
      <charset val="238"/>
    </font>
    <font>
      <sz val="12"/>
      <name val="Arial"/>
      <family val="2"/>
      <charset val="238"/>
    </font>
    <font>
      <sz val="11"/>
      <name val="Arial"/>
      <family val="2"/>
      <charset val="238"/>
    </font>
    <font>
      <b/>
      <u/>
      <sz val="12"/>
      <name val="Arial"/>
      <family val="2"/>
      <charset val="238"/>
    </font>
    <font>
      <u/>
      <sz val="10"/>
      <color indexed="12"/>
      <name val="Arial"/>
      <family val="2"/>
      <charset val="238"/>
    </font>
    <font>
      <b/>
      <sz val="11"/>
      <color indexed="8"/>
      <name val="Arial"/>
      <family val="2"/>
      <charset val="238"/>
    </font>
    <font>
      <sz val="10"/>
      <name val="Arial"/>
      <family val="2"/>
      <charset val="238"/>
    </font>
    <font>
      <b/>
      <sz val="11"/>
      <color theme="4" tint="-0.249977111117893"/>
      <name val="Arial"/>
      <family val="2"/>
      <charset val="238"/>
    </font>
    <font>
      <b/>
      <sz val="9"/>
      <name val="Arial"/>
      <family val="2"/>
      <charset val="238"/>
    </font>
    <font>
      <b/>
      <sz val="14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theme="4" tint="-0.249977111117893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sz val="11"/>
      <color theme="0"/>
      <name val="Calibri"/>
      <family val="2"/>
      <scheme val="minor"/>
    </font>
    <font>
      <b/>
      <sz val="12"/>
      <color theme="4" tint="-0.249977111117893"/>
      <name val="Arial"/>
      <family val="2"/>
      <charset val="238"/>
    </font>
    <font>
      <b/>
      <sz val="11"/>
      <color theme="4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color rgb="FF0070C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2">
    <xf numFmtId="0" fontId="0" fillId="0" borderId="0" xfId="0"/>
    <xf numFmtId="0" fontId="0" fillId="0" borderId="0" xfId="0" applyProtection="1">
      <protection locked="0"/>
    </xf>
    <xf numFmtId="0" fontId="12" fillId="0" borderId="0" xfId="0" applyFont="1" applyAlignment="1" applyProtection="1">
      <alignment horizontal="left"/>
      <protection locked="0"/>
    </xf>
    <xf numFmtId="49" fontId="9" fillId="0" borderId="3" xfId="0" applyNumberFormat="1" applyFont="1" applyBorder="1" applyAlignment="1" applyProtection="1">
      <alignment vertical="top" wrapText="1"/>
      <protection locked="0"/>
    </xf>
    <xf numFmtId="0" fontId="13" fillId="0" borderId="0" xfId="0" applyFont="1" applyProtection="1">
      <protection locked="0"/>
    </xf>
    <xf numFmtId="0" fontId="11" fillId="0" borderId="0" xfId="2" applyAlignment="1" applyProtection="1">
      <protection locked="0"/>
    </xf>
    <xf numFmtId="0" fontId="9" fillId="0" borderId="0" xfId="0" applyFont="1" applyAlignment="1">
      <alignment horizontal="left"/>
    </xf>
    <xf numFmtId="4" fontId="9" fillId="0" borderId="5" xfId="0" applyNumberFormat="1" applyFont="1" applyBorder="1" applyAlignment="1" applyProtection="1">
      <alignment vertical="top" wrapText="1"/>
      <protection locked="0"/>
    </xf>
    <xf numFmtId="0" fontId="7" fillId="0" borderId="0" xfId="0" applyFont="1" applyAlignment="1">
      <alignment horizontal="right"/>
    </xf>
    <xf numFmtId="0" fontId="7" fillId="0" borderId="0" xfId="0" applyFont="1"/>
    <xf numFmtId="0" fontId="7" fillId="0" borderId="0" xfId="0" applyFont="1" applyAlignment="1">
      <alignment horizontal="left"/>
    </xf>
    <xf numFmtId="0" fontId="9" fillId="0" borderId="0" xfId="0" applyFont="1" applyAlignment="1">
      <alignment horizontal="right"/>
    </xf>
    <xf numFmtId="0" fontId="12" fillId="0" borderId="0" xfId="0" applyFont="1"/>
    <xf numFmtId="0" fontId="0" fillId="0" borderId="25" xfId="0" applyBorder="1" applyProtection="1">
      <protection locked="0"/>
    </xf>
    <xf numFmtId="0" fontId="15" fillId="5" borderId="14" xfId="0" applyFont="1" applyFill="1" applyBorder="1" applyAlignment="1">
      <alignment horizontal="center" vertical="center"/>
    </xf>
    <xf numFmtId="0" fontId="15" fillId="5" borderId="15" xfId="0" applyFont="1" applyFill="1" applyBorder="1" applyAlignment="1">
      <alignment horizontal="center" vertical="center"/>
    </xf>
    <xf numFmtId="49" fontId="9" fillId="0" borderId="16" xfId="0" applyNumberFormat="1" applyFont="1" applyBorder="1" applyAlignment="1" applyProtection="1">
      <alignment vertical="top" wrapText="1"/>
      <protection locked="0"/>
    </xf>
    <xf numFmtId="4" fontId="9" fillId="0" borderId="17" xfId="0" applyNumberFormat="1" applyFont="1" applyBorder="1" applyAlignment="1" applyProtection="1">
      <alignment vertical="top" wrapText="1"/>
      <protection locked="0"/>
    </xf>
    <xf numFmtId="164" fontId="14" fillId="4" borderId="26" xfId="1" applyNumberFormat="1" applyFont="1" applyFill="1" applyBorder="1" applyAlignment="1" applyProtection="1">
      <alignment horizontal="center" vertical="center"/>
    </xf>
    <xf numFmtId="164" fontId="14" fillId="4" borderId="27" xfId="1" applyNumberFormat="1" applyFont="1" applyFill="1" applyBorder="1" applyAlignment="1" applyProtection="1">
      <alignment horizontal="center" vertical="center"/>
    </xf>
    <xf numFmtId="164" fontId="14" fillId="4" borderId="28" xfId="1" applyNumberFormat="1" applyFont="1" applyFill="1" applyBorder="1" applyAlignment="1" applyProtection="1">
      <alignment horizontal="center" vertical="center"/>
    </xf>
    <xf numFmtId="0" fontId="0" fillId="0" borderId="13" xfId="0" applyBorder="1" applyProtection="1">
      <protection locked="0"/>
    </xf>
    <xf numFmtId="0" fontId="0" fillId="0" borderId="19" xfId="0" applyBorder="1" applyProtection="1">
      <protection locked="0"/>
    </xf>
    <xf numFmtId="0" fontId="0" fillId="0" borderId="24" xfId="0" applyBorder="1" applyProtection="1">
      <protection locked="0"/>
    </xf>
    <xf numFmtId="0" fontId="0" fillId="0" borderId="20" xfId="0" applyBorder="1" applyProtection="1">
      <protection locked="0"/>
    </xf>
    <xf numFmtId="0" fontId="0" fillId="0" borderId="29" xfId="0" applyBorder="1" applyProtection="1">
      <protection locked="0"/>
    </xf>
    <xf numFmtId="0" fontId="0" fillId="0" borderId="30" xfId="0" applyBorder="1" applyProtection="1">
      <protection locked="0"/>
    </xf>
    <xf numFmtId="0" fontId="0" fillId="0" borderId="12" xfId="0" applyBorder="1" applyProtection="1">
      <protection locked="0"/>
    </xf>
    <xf numFmtId="0" fontId="0" fillId="0" borderId="11" xfId="0" applyBorder="1" applyProtection="1">
      <protection locked="0"/>
    </xf>
    <xf numFmtId="0" fontId="22" fillId="0" borderId="0" xfId="0" applyFont="1" applyProtection="1">
      <protection locked="0"/>
    </xf>
    <xf numFmtId="0" fontId="0" fillId="0" borderId="0" xfId="0" applyAlignment="1" applyProtection="1">
      <alignment wrapText="1"/>
      <protection locked="0"/>
    </xf>
    <xf numFmtId="0" fontId="14" fillId="4" borderId="20" xfId="0" applyFont="1" applyFill="1" applyBorder="1" applyAlignment="1">
      <alignment horizontal="right" wrapText="1"/>
    </xf>
    <xf numFmtId="4" fontId="4" fillId="7" borderId="17" xfId="0" applyNumberFormat="1" applyFont="1" applyFill="1" applyBorder="1" applyAlignment="1">
      <alignment vertical="center" wrapText="1"/>
    </xf>
    <xf numFmtId="10" fontId="14" fillId="4" borderId="2" xfId="1" applyNumberFormat="1" applyFont="1" applyFill="1" applyBorder="1" applyAlignment="1" applyProtection="1">
      <alignment horizontal="center"/>
    </xf>
    <xf numFmtId="0" fontId="15" fillId="5" borderId="18" xfId="0" applyFont="1" applyFill="1" applyBorder="1" applyAlignment="1">
      <alignment horizontal="center" vertical="center" wrapText="1"/>
    </xf>
    <xf numFmtId="0" fontId="15" fillId="5" borderId="14" xfId="0" applyFont="1" applyFill="1" applyBorder="1" applyAlignment="1">
      <alignment horizontal="center" vertical="center" wrapText="1"/>
    </xf>
    <xf numFmtId="0" fontId="17" fillId="5" borderId="14" xfId="0" applyFont="1" applyFill="1" applyBorder="1" applyAlignment="1">
      <alignment horizontal="center" vertical="center" wrapText="1"/>
    </xf>
    <xf numFmtId="0" fontId="7" fillId="5" borderId="14" xfId="0" applyFont="1" applyFill="1" applyBorder="1" applyAlignment="1">
      <alignment horizontal="center" vertical="center" wrapText="1"/>
    </xf>
    <xf numFmtId="4" fontId="14" fillId="3" borderId="9" xfId="0" applyNumberFormat="1" applyFont="1" applyFill="1" applyBorder="1" applyAlignment="1">
      <alignment horizontal="right" vertical="center" wrapText="1"/>
    </xf>
    <xf numFmtId="4" fontId="23" fillId="2" borderId="32" xfId="0" applyNumberFormat="1" applyFont="1" applyFill="1" applyBorder="1" applyAlignment="1">
      <alignment vertical="center" wrapText="1"/>
    </xf>
    <xf numFmtId="0" fontId="5" fillId="0" borderId="0" xfId="0" applyFont="1"/>
    <xf numFmtId="49" fontId="4" fillId="2" borderId="31" xfId="0" applyNumberFormat="1" applyFont="1" applyFill="1" applyBorder="1" applyAlignment="1">
      <alignment vertical="top" wrapText="1"/>
    </xf>
    <xf numFmtId="49" fontId="7" fillId="3" borderId="7" xfId="0" applyNumberFormat="1" applyFont="1" applyFill="1" applyBorder="1" applyAlignment="1">
      <alignment vertical="center" wrapText="1"/>
    </xf>
    <xf numFmtId="49" fontId="4" fillId="0" borderId="29" xfId="0" applyNumberFormat="1" applyFont="1" applyBorder="1" applyAlignment="1">
      <alignment horizontal="center" vertical="center" wrapText="1"/>
    </xf>
    <xf numFmtId="49" fontId="15" fillId="0" borderId="20" xfId="0" applyNumberFormat="1" applyFont="1" applyBorder="1" applyAlignment="1">
      <alignment horizontal="center" vertical="center" wrapText="1"/>
    </xf>
    <xf numFmtId="0" fontId="5" fillId="6" borderId="2" xfId="0" applyFont="1" applyFill="1" applyBorder="1" applyAlignment="1">
      <alignment horizontal="center" vertical="center"/>
    </xf>
    <xf numFmtId="0" fontId="22" fillId="0" borderId="0" xfId="0" applyFont="1"/>
    <xf numFmtId="164" fontId="7" fillId="0" borderId="26" xfId="1" applyNumberFormat="1" applyFont="1" applyFill="1" applyBorder="1" applyAlignment="1" applyProtection="1">
      <alignment horizontal="center" vertical="center"/>
      <protection locked="0"/>
    </xf>
    <xf numFmtId="164" fontId="7" fillId="0" borderId="27" xfId="1" applyNumberFormat="1" applyFont="1" applyFill="1" applyBorder="1" applyAlignment="1" applyProtection="1">
      <alignment horizontal="center" vertical="center"/>
      <protection locked="0"/>
    </xf>
    <xf numFmtId="164" fontId="7" fillId="0" borderId="28" xfId="1" applyNumberFormat="1" applyFont="1" applyFill="1" applyBorder="1" applyAlignment="1" applyProtection="1">
      <alignment horizontal="center" vertical="center"/>
      <protection locked="0"/>
    </xf>
    <xf numFmtId="0" fontId="2" fillId="0" borderId="20" xfId="0" applyFont="1" applyBorder="1" applyAlignment="1" applyProtection="1">
      <alignment vertical="center"/>
      <protection locked="0"/>
    </xf>
    <xf numFmtId="0" fontId="2" fillId="0" borderId="13" xfId="0" applyFont="1" applyBorder="1" applyAlignment="1" applyProtection="1">
      <alignment vertical="center"/>
      <protection locked="0"/>
    </xf>
    <xf numFmtId="0" fontId="2" fillId="0" borderId="21" xfId="0" applyFont="1" applyBorder="1" applyAlignment="1" applyProtection="1">
      <alignment vertical="center"/>
      <protection locked="0"/>
    </xf>
    <xf numFmtId="0" fontId="1" fillId="0" borderId="22" xfId="0" applyFont="1" applyBorder="1" applyAlignment="1" applyProtection="1">
      <alignment vertical="center"/>
      <protection locked="0"/>
    </xf>
    <xf numFmtId="4" fontId="0" fillId="0" borderId="0" xfId="0" applyNumberFormat="1" applyProtection="1">
      <protection locked="0"/>
    </xf>
    <xf numFmtId="0" fontId="0" fillId="0" borderId="0" xfId="0" applyAlignment="1" applyProtection="1">
      <alignment vertical="center"/>
      <protection locked="0"/>
    </xf>
    <xf numFmtId="0" fontId="24" fillId="8" borderId="2" xfId="0" applyFont="1" applyFill="1" applyBorder="1" applyAlignment="1" applyProtection="1">
      <alignment horizontal="center" vertical="center"/>
      <protection locked="0"/>
    </xf>
    <xf numFmtId="0" fontId="25" fillId="0" borderId="0" xfId="0" applyFont="1" applyAlignment="1" applyProtection="1">
      <alignment horizontal="center" vertical="center"/>
      <protection locked="0"/>
    </xf>
    <xf numFmtId="0" fontId="18" fillId="2" borderId="14" xfId="0" applyFont="1" applyFill="1" applyBorder="1" applyAlignment="1">
      <alignment horizontal="center"/>
    </xf>
    <xf numFmtId="0" fontId="18" fillId="2" borderId="36" xfId="0" applyFont="1" applyFill="1" applyBorder="1" applyAlignment="1">
      <alignment horizontal="center"/>
    </xf>
    <xf numFmtId="0" fontId="18" fillId="2" borderId="40" xfId="0" applyFont="1" applyFill="1" applyBorder="1" applyAlignment="1">
      <alignment horizontal="center"/>
    </xf>
    <xf numFmtId="0" fontId="17" fillId="5" borderId="14" xfId="0" applyFont="1" applyFill="1" applyBorder="1" applyAlignment="1">
      <alignment horizontal="center" vertical="center"/>
    </xf>
    <xf numFmtId="0" fontId="17" fillId="5" borderId="36" xfId="0" applyFont="1" applyFill="1" applyBorder="1" applyAlignment="1">
      <alignment horizontal="center" vertical="center"/>
    </xf>
    <xf numFmtId="0" fontId="17" fillId="5" borderId="40" xfId="0" applyFont="1" applyFill="1" applyBorder="1" applyAlignment="1">
      <alignment horizontal="center" vertical="center"/>
    </xf>
    <xf numFmtId="0" fontId="7" fillId="6" borderId="1" xfId="0" applyFont="1" applyFill="1" applyBorder="1" applyAlignment="1" applyProtection="1">
      <alignment horizontal="center"/>
      <protection locked="0"/>
    </xf>
    <xf numFmtId="0" fontId="7" fillId="6" borderId="6" xfId="0" applyFont="1" applyFill="1" applyBorder="1" applyAlignment="1" applyProtection="1">
      <alignment horizontal="center"/>
      <protection locked="0"/>
    </xf>
    <xf numFmtId="0" fontId="6" fillId="0" borderId="0" xfId="0" applyFont="1" applyAlignment="1">
      <alignment horizontal="right"/>
    </xf>
    <xf numFmtId="0" fontId="19" fillId="4" borderId="16" xfId="0" applyFont="1" applyFill="1" applyBorder="1" applyAlignment="1">
      <alignment horizontal="center" vertical="center" wrapText="1"/>
    </xf>
    <xf numFmtId="0" fontId="19" fillId="4" borderId="17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0" fillId="0" borderId="3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17" fillId="5" borderId="16" xfId="0" applyFont="1" applyFill="1" applyBorder="1" applyAlignment="1">
      <alignment horizontal="center" vertical="center"/>
    </xf>
    <xf numFmtId="0" fontId="17" fillId="5" borderId="23" xfId="0" applyFont="1" applyFill="1" applyBorder="1" applyAlignment="1">
      <alignment horizontal="center" vertical="center"/>
    </xf>
    <xf numFmtId="0" fontId="17" fillId="5" borderId="17" xfId="0" applyFont="1" applyFill="1" applyBorder="1" applyAlignment="1">
      <alignment horizontal="center" vertical="center"/>
    </xf>
    <xf numFmtId="0" fontId="0" fillId="0" borderId="16" xfId="0" applyBorder="1" applyAlignment="1" applyProtection="1">
      <alignment horizontal="center"/>
      <protection locked="0"/>
    </xf>
    <xf numFmtId="0" fontId="0" fillId="0" borderId="23" xfId="0" applyBorder="1" applyAlignment="1" applyProtection="1">
      <alignment horizontal="center"/>
      <protection locked="0"/>
    </xf>
    <xf numFmtId="0" fontId="0" fillId="0" borderId="17" xfId="0" applyBorder="1" applyAlignment="1" applyProtection="1">
      <alignment horizontal="center"/>
      <protection locked="0"/>
    </xf>
    <xf numFmtId="0" fontId="17" fillId="5" borderId="3" xfId="0" applyFont="1" applyFill="1" applyBorder="1" applyAlignment="1">
      <alignment horizontal="center" vertical="center"/>
    </xf>
    <xf numFmtId="0" fontId="17" fillId="5" borderId="4" xfId="0" applyFont="1" applyFill="1" applyBorder="1" applyAlignment="1">
      <alignment horizontal="center" vertical="center"/>
    </xf>
    <xf numFmtId="0" fontId="17" fillId="5" borderId="5" xfId="0" applyFont="1" applyFill="1" applyBorder="1" applyAlignment="1">
      <alignment horizontal="center" vertical="center"/>
    </xf>
    <xf numFmtId="0" fontId="0" fillId="0" borderId="37" xfId="0" applyBorder="1" applyAlignment="1" applyProtection="1">
      <alignment horizontal="center"/>
      <protection locked="0"/>
    </xf>
    <xf numFmtId="0" fontId="0" fillId="0" borderId="38" xfId="0" applyBorder="1" applyAlignment="1" applyProtection="1">
      <alignment horizontal="center"/>
      <protection locked="0"/>
    </xf>
    <xf numFmtId="0" fontId="0" fillId="0" borderId="34" xfId="0" applyBorder="1" applyAlignment="1" applyProtection="1">
      <alignment horizontal="center"/>
      <protection locked="0"/>
    </xf>
    <xf numFmtId="0" fontId="17" fillId="5" borderId="7" xfId="0" applyFont="1" applyFill="1" applyBorder="1" applyAlignment="1">
      <alignment horizontal="center" vertical="center"/>
    </xf>
    <xf numFmtId="0" fontId="17" fillId="5" borderId="8" xfId="0" applyFont="1" applyFill="1" applyBorder="1" applyAlignment="1">
      <alignment horizontal="center" vertical="center"/>
    </xf>
    <xf numFmtId="0" fontId="17" fillId="5" borderId="9" xfId="0" applyFont="1" applyFill="1" applyBorder="1" applyAlignment="1">
      <alignment horizontal="center" vertical="center"/>
    </xf>
    <xf numFmtId="0" fontId="2" fillId="0" borderId="29" xfId="0" applyFont="1" applyBorder="1" applyAlignment="1" applyProtection="1">
      <alignment horizontal="center" vertical="center" wrapText="1"/>
      <protection locked="0"/>
    </xf>
    <xf numFmtId="0" fontId="2" fillId="0" borderId="30" xfId="0" applyFont="1" applyBorder="1" applyAlignment="1" applyProtection="1">
      <alignment horizontal="center" vertical="center" wrapText="1"/>
      <protection locked="0"/>
    </xf>
    <xf numFmtId="0" fontId="2" fillId="0" borderId="12" xfId="0" applyFont="1" applyBorder="1" applyAlignment="1" applyProtection="1">
      <alignment horizontal="center" vertical="center" wrapText="1"/>
      <protection locked="0"/>
    </xf>
    <xf numFmtId="0" fontId="2" fillId="0" borderId="20" xfId="0" applyFont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24" xfId="0" applyFont="1" applyBorder="1" applyAlignment="1" applyProtection="1">
      <alignment horizontal="center" vertical="center" wrapText="1"/>
      <protection locked="0"/>
    </xf>
    <xf numFmtId="0" fontId="19" fillId="4" borderId="3" xfId="0" applyFont="1" applyFill="1" applyBorder="1" applyAlignment="1">
      <alignment horizontal="center" vertical="center"/>
    </xf>
    <xf numFmtId="0" fontId="19" fillId="4" borderId="5" xfId="0" applyFont="1" applyFill="1" applyBorder="1" applyAlignment="1">
      <alignment horizontal="center" vertical="center"/>
    </xf>
    <xf numFmtId="0" fontId="19" fillId="4" borderId="16" xfId="0" applyFont="1" applyFill="1" applyBorder="1" applyAlignment="1">
      <alignment horizontal="center" vertical="center"/>
    </xf>
    <xf numFmtId="0" fontId="19" fillId="4" borderId="17" xfId="0" applyFont="1" applyFill="1" applyBorder="1" applyAlignment="1">
      <alignment horizontal="center" vertical="center"/>
    </xf>
    <xf numFmtId="0" fontId="19" fillId="4" borderId="7" xfId="0" applyFont="1" applyFill="1" applyBorder="1" applyAlignment="1">
      <alignment horizontal="center" vertical="center"/>
    </xf>
    <xf numFmtId="0" fontId="19" fillId="4" borderId="9" xfId="0" applyFont="1" applyFill="1" applyBorder="1" applyAlignment="1">
      <alignment horizontal="center" vertical="center"/>
    </xf>
    <xf numFmtId="0" fontId="16" fillId="6" borderId="1" xfId="0" applyFont="1" applyFill="1" applyBorder="1" applyAlignment="1">
      <alignment horizontal="center" wrapText="1"/>
    </xf>
    <xf numFmtId="0" fontId="16" fillId="6" borderId="10" xfId="0" applyFont="1" applyFill="1" applyBorder="1" applyAlignment="1">
      <alignment horizontal="center" wrapText="1"/>
    </xf>
    <xf numFmtId="0" fontId="16" fillId="6" borderId="6" xfId="0" applyFont="1" applyFill="1" applyBorder="1" applyAlignment="1">
      <alignment horizontal="center" wrapText="1"/>
    </xf>
    <xf numFmtId="0" fontId="8" fillId="0" borderId="0" xfId="0" applyFont="1" applyAlignment="1">
      <alignment horizontal="center"/>
    </xf>
    <xf numFmtId="0" fontId="17" fillId="0" borderId="0" xfId="0" applyFont="1" applyAlignment="1">
      <alignment horizontal="right"/>
    </xf>
    <xf numFmtId="0" fontId="17" fillId="0" borderId="24" xfId="0" applyFont="1" applyBorder="1" applyAlignment="1">
      <alignment horizontal="right"/>
    </xf>
    <xf numFmtId="0" fontId="0" fillId="0" borderId="7" xfId="0" applyBorder="1" applyAlignment="1" applyProtection="1">
      <alignment horizontal="center"/>
      <protection locked="0"/>
    </xf>
    <xf numFmtId="0" fontId="0" fillId="0" borderId="8" xfId="0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center"/>
      <protection locked="0"/>
    </xf>
    <xf numFmtId="0" fontId="17" fillId="5" borderId="33" xfId="0" applyFont="1" applyFill="1" applyBorder="1" applyAlignment="1">
      <alignment horizontal="center" vertical="center"/>
    </xf>
    <xf numFmtId="0" fontId="17" fillId="5" borderId="35" xfId="0" applyFont="1" applyFill="1" applyBorder="1" applyAlignment="1">
      <alignment horizontal="center" vertical="center"/>
    </xf>
    <xf numFmtId="0" fontId="17" fillId="5" borderId="39" xfId="0" applyFont="1" applyFill="1" applyBorder="1" applyAlignment="1">
      <alignment horizontal="center" vertical="center"/>
    </xf>
    <xf numFmtId="0" fontId="10" fillId="0" borderId="0" xfId="0" applyFont="1" applyAlignment="1" applyProtection="1">
      <alignment horizontal="center"/>
      <protection locked="0"/>
    </xf>
    <xf numFmtId="0" fontId="19" fillId="4" borderId="1" xfId="0" applyFont="1" applyFill="1" applyBorder="1" applyAlignment="1">
      <alignment horizontal="center"/>
    </xf>
    <xf numFmtId="0" fontId="19" fillId="4" borderId="6" xfId="0" applyFont="1" applyFill="1" applyBorder="1" applyAlignment="1">
      <alignment horizontal="center"/>
    </xf>
    <xf numFmtId="0" fontId="4" fillId="0" borderId="11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4" fontId="26" fillId="4" borderId="2" xfId="0" applyNumberFormat="1" applyFont="1" applyFill="1" applyBorder="1" applyAlignment="1">
      <alignment vertical="center"/>
    </xf>
    <xf numFmtId="0" fontId="18" fillId="7" borderId="18" xfId="0" applyFont="1" applyFill="1" applyBorder="1" applyAlignment="1">
      <alignment horizontal="center" vertical="center" wrapText="1"/>
    </xf>
    <xf numFmtId="0" fontId="18" fillId="7" borderId="41" xfId="0" applyFont="1" applyFill="1" applyBorder="1" applyAlignment="1">
      <alignment horizontal="center" vertical="center" wrapText="1"/>
    </xf>
    <xf numFmtId="0" fontId="18" fillId="7" borderId="42" xfId="0" applyFont="1" applyFill="1" applyBorder="1" applyAlignment="1">
      <alignment horizontal="center" vertical="center" wrapText="1"/>
    </xf>
    <xf numFmtId="0" fontId="18" fillId="7" borderId="14" xfId="0" applyFont="1" applyFill="1" applyBorder="1" applyAlignment="1">
      <alignment horizontal="center" vertical="center" wrapText="1"/>
    </xf>
    <xf numFmtId="0" fontId="18" fillId="7" borderId="36" xfId="0" applyFont="1" applyFill="1" applyBorder="1" applyAlignment="1">
      <alignment horizontal="center" vertical="center" wrapText="1"/>
    </xf>
    <xf numFmtId="0" fontId="18" fillId="7" borderId="40" xfId="0" applyFont="1" applyFill="1" applyBorder="1" applyAlignment="1">
      <alignment horizontal="center" vertical="center" wrapText="1"/>
    </xf>
    <xf numFmtId="0" fontId="17" fillId="5" borderId="2" xfId="0" applyFont="1" applyFill="1" applyBorder="1" applyAlignment="1">
      <alignment horizontal="center" vertical="center"/>
    </xf>
    <xf numFmtId="0" fontId="20" fillId="5" borderId="29" xfId="0" applyFont="1" applyFill="1" applyBorder="1" applyAlignment="1">
      <alignment horizontal="center" vertical="center" wrapText="1"/>
    </xf>
    <xf numFmtId="0" fontId="20" fillId="5" borderId="11" xfId="0" applyFont="1" applyFill="1" applyBorder="1" applyAlignment="1">
      <alignment horizontal="center" vertical="center" wrapText="1"/>
    </xf>
    <xf numFmtId="0" fontId="20" fillId="5" borderId="29" xfId="0" applyFont="1" applyFill="1" applyBorder="1" applyAlignment="1">
      <alignment horizontal="center" vertical="center"/>
    </xf>
    <xf numFmtId="0" fontId="20" fillId="5" borderId="29" xfId="0" applyFont="1" applyFill="1" applyBorder="1" applyAlignment="1">
      <alignment horizontal="center" vertical="center"/>
    </xf>
    <xf numFmtId="0" fontId="20" fillId="5" borderId="12" xfId="0" applyFont="1" applyFill="1" applyBorder="1" applyAlignment="1">
      <alignment horizontal="center" vertical="center"/>
    </xf>
  </cellXfs>
  <cellStyles count="3">
    <cellStyle name="Hypertextový odkaz" xfId="2" builtinId="8"/>
    <cellStyle name="Normální" xfId="0" builtinId="0"/>
    <cellStyle name="Procenta" xfId="1" builtinId="5"/>
  </cellStyles>
  <dxfs count="7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6" tint="-0.499984740745262"/>
      </font>
    </dxf>
    <dxf>
      <font>
        <color theme="6" tint="-0.499984740745262"/>
      </font>
    </dxf>
    <dxf>
      <font>
        <color rgb="FFFF0000"/>
      </font>
    </dxf>
  </dxfs>
  <tableStyles count="0" defaultTableStyle="TableStyleMedium2" defaultPivotStyle="PivotStyleMedium9"/>
  <colors>
    <mruColors>
      <color rgb="FFFF0000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2"/>
  <sheetViews>
    <sheetView tabSelected="1" workbookViewId="0">
      <selection sqref="A1:F1"/>
    </sheetView>
  </sheetViews>
  <sheetFormatPr defaultColWidth="9.140625" defaultRowHeight="15" x14ac:dyDescent="0.25"/>
  <cols>
    <col min="1" max="1" width="26.5703125" style="1" customWidth="1"/>
    <col min="2" max="3" width="14.7109375" style="1" customWidth="1"/>
    <col min="4" max="4" width="17.140625" style="1" customWidth="1"/>
    <col min="5" max="5" width="13" style="1" customWidth="1"/>
    <col min="6" max="6" width="12.85546875" style="1" customWidth="1"/>
    <col min="7" max="11" width="9.140625" style="1"/>
    <col min="12" max="12" width="21.140625" style="1" customWidth="1"/>
    <col min="13" max="16384" width="9.140625" style="1"/>
  </cols>
  <sheetData>
    <row r="1" spans="1:7" ht="35.450000000000003" customHeight="1" thickBot="1" x14ac:dyDescent="0.3">
      <c r="A1" s="101" t="s">
        <v>41</v>
      </c>
      <c r="B1" s="102"/>
      <c r="C1" s="102"/>
      <c r="D1" s="102"/>
      <c r="E1" s="102"/>
      <c r="F1" s="103"/>
    </row>
    <row r="2" spans="1:7" ht="15.75" x14ac:dyDescent="0.25">
      <c r="A2"/>
      <c r="B2" s="104" t="s">
        <v>29</v>
      </c>
      <c r="C2" s="104"/>
      <c r="D2"/>
      <c r="E2"/>
      <c r="F2"/>
    </row>
    <row r="3" spans="1:7" ht="15.75" thickBot="1" x14ac:dyDescent="0.3">
      <c r="A3"/>
      <c r="B3" s="8"/>
      <c r="C3"/>
      <c r="D3"/>
      <c r="E3"/>
      <c r="F3"/>
    </row>
    <row r="4" spans="1:7" ht="21" thickBot="1" x14ac:dyDescent="0.35">
      <c r="A4" s="66" t="s">
        <v>49</v>
      </c>
      <c r="B4" s="66"/>
      <c r="C4" s="66"/>
      <c r="D4" s="45">
        <v>2025</v>
      </c>
      <c r="E4" s="40"/>
      <c r="F4" s="40"/>
    </row>
    <row r="5" spans="1:7" ht="15.75" thickBot="1" x14ac:dyDescent="0.3">
      <c r="A5" s="9"/>
      <c r="B5" s="10"/>
      <c r="C5"/>
      <c r="D5"/>
      <c r="E5"/>
      <c r="F5"/>
    </row>
    <row r="6" spans="1:7" ht="15.75" thickBot="1" x14ac:dyDescent="0.3">
      <c r="A6" s="105" t="s">
        <v>28</v>
      </c>
      <c r="B6" s="106"/>
      <c r="C6" s="64" t="s">
        <v>50</v>
      </c>
      <c r="D6" s="65"/>
      <c r="E6" s="46" t="s">
        <v>8</v>
      </c>
      <c r="F6" s="46" t="s">
        <v>33</v>
      </c>
      <c r="G6" s="29" t="s">
        <v>42</v>
      </c>
    </row>
    <row r="7" spans="1:7" x14ac:dyDescent="0.25">
      <c r="A7" s="9"/>
      <c r="B7" s="10"/>
      <c r="C7"/>
      <c r="D7"/>
      <c r="E7"/>
      <c r="F7"/>
    </row>
    <row r="8" spans="1:7" ht="16.5" thickBot="1" x14ac:dyDescent="0.3">
      <c r="A8" s="69" t="s">
        <v>0</v>
      </c>
      <c r="B8" s="69"/>
      <c r="C8" s="69"/>
      <c r="D8" s="69"/>
      <c r="E8"/>
      <c r="F8"/>
    </row>
    <row r="9" spans="1:7" ht="18" customHeight="1" x14ac:dyDescent="0.25">
      <c r="A9" s="85" t="s">
        <v>4</v>
      </c>
      <c r="B9" s="86"/>
      <c r="C9" s="87"/>
      <c r="D9" s="107"/>
      <c r="E9" s="108"/>
      <c r="F9" s="109"/>
    </row>
    <row r="10" spans="1:7" ht="18" customHeight="1" x14ac:dyDescent="0.25">
      <c r="A10" s="79" t="s">
        <v>5</v>
      </c>
      <c r="B10" s="80"/>
      <c r="C10" s="81"/>
      <c r="D10" s="70"/>
      <c r="E10" s="71"/>
      <c r="F10" s="72"/>
    </row>
    <row r="11" spans="1:7" ht="18" customHeight="1" x14ac:dyDescent="0.25">
      <c r="A11" s="79" t="s">
        <v>9</v>
      </c>
      <c r="B11" s="80"/>
      <c r="C11" s="81"/>
      <c r="D11" s="70"/>
      <c r="E11" s="71"/>
      <c r="F11" s="72"/>
    </row>
    <row r="12" spans="1:7" ht="18" customHeight="1" x14ac:dyDescent="0.25">
      <c r="A12" s="79" t="s">
        <v>13</v>
      </c>
      <c r="B12" s="80"/>
      <c r="C12" s="81"/>
      <c r="D12" s="70"/>
      <c r="E12" s="71"/>
      <c r="F12" s="72"/>
    </row>
    <row r="13" spans="1:7" ht="18" customHeight="1" x14ac:dyDescent="0.25">
      <c r="A13" s="79" t="s">
        <v>17</v>
      </c>
      <c r="B13" s="80"/>
      <c r="C13" s="81"/>
      <c r="D13" s="70"/>
      <c r="E13" s="71"/>
      <c r="F13" s="72"/>
    </row>
    <row r="14" spans="1:7" ht="18" customHeight="1" x14ac:dyDescent="0.25">
      <c r="A14" s="79" t="s">
        <v>14</v>
      </c>
      <c r="B14" s="80"/>
      <c r="C14" s="81"/>
      <c r="D14" s="70"/>
      <c r="E14" s="71"/>
      <c r="F14" s="72"/>
    </row>
    <row r="15" spans="1:7" ht="18" customHeight="1" x14ac:dyDescent="0.25">
      <c r="A15" s="79" t="s">
        <v>15</v>
      </c>
      <c r="B15" s="80"/>
      <c r="C15" s="81"/>
      <c r="D15" s="70"/>
      <c r="E15" s="71"/>
      <c r="F15" s="72"/>
    </row>
    <row r="16" spans="1:7" ht="18" customHeight="1" thickBot="1" x14ac:dyDescent="0.3">
      <c r="A16" s="73" t="s">
        <v>16</v>
      </c>
      <c r="B16" s="74"/>
      <c r="C16" s="75"/>
      <c r="D16" s="76"/>
      <c r="E16" s="77"/>
      <c r="F16" s="78"/>
    </row>
    <row r="17" spans="1:6" ht="18" customHeight="1" x14ac:dyDescent="0.25">
      <c r="A17" s="11"/>
      <c r="B17"/>
      <c r="C17"/>
      <c r="D17"/>
      <c r="E17" s="6"/>
      <c r="F17"/>
    </row>
    <row r="18" spans="1:6" ht="18" customHeight="1" thickBot="1" x14ac:dyDescent="0.3">
      <c r="A18" s="69" t="s">
        <v>1</v>
      </c>
      <c r="B18" s="69"/>
      <c r="C18" s="69"/>
      <c r="D18" s="69"/>
      <c r="E18" s="10"/>
      <c r="F18"/>
    </row>
    <row r="19" spans="1:6" ht="18" customHeight="1" x14ac:dyDescent="0.25">
      <c r="A19" s="85" t="s">
        <v>6</v>
      </c>
      <c r="B19" s="86"/>
      <c r="C19" s="110"/>
      <c r="D19" s="120"/>
      <c r="E19" s="121"/>
      <c r="F19" s="122"/>
    </row>
    <row r="20" spans="1:6" ht="18" customHeight="1" x14ac:dyDescent="0.25">
      <c r="A20" s="61" t="s">
        <v>57</v>
      </c>
      <c r="B20" s="62"/>
      <c r="C20" s="63"/>
      <c r="D20" s="123"/>
      <c r="E20" s="124"/>
      <c r="F20" s="125"/>
    </row>
    <row r="21" spans="1:6" ht="18" customHeight="1" x14ac:dyDescent="0.25">
      <c r="A21" s="79" t="s">
        <v>7</v>
      </c>
      <c r="B21" s="80"/>
      <c r="C21" s="111"/>
      <c r="D21" s="58" t="s">
        <v>56</v>
      </c>
      <c r="E21" s="59"/>
      <c r="F21" s="60"/>
    </row>
    <row r="22" spans="1:6" ht="18" customHeight="1" x14ac:dyDescent="0.25">
      <c r="A22" s="79" t="s">
        <v>18</v>
      </c>
      <c r="B22" s="80"/>
      <c r="C22" s="111"/>
      <c r="D22" s="82"/>
      <c r="E22" s="83"/>
      <c r="F22" s="84"/>
    </row>
    <row r="23" spans="1:6" ht="15.75" thickBot="1" x14ac:dyDescent="0.3">
      <c r="A23" s="73" t="s">
        <v>58</v>
      </c>
      <c r="B23" s="74"/>
      <c r="C23" s="112"/>
      <c r="D23" s="76"/>
      <c r="E23" s="77"/>
      <c r="F23" s="78"/>
    </row>
    <row r="24" spans="1:6" ht="18" customHeight="1" x14ac:dyDescent="0.25">
      <c r="A24" s="12"/>
      <c r="B24"/>
      <c r="C24"/>
      <c r="D24"/>
      <c r="E24" s="2"/>
    </row>
    <row r="25" spans="1:6" ht="16.5" thickBot="1" x14ac:dyDescent="0.3">
      <c r="A25" s="69" t="s">
        <v>21</v>
      </c>
      <c r="B25" s="69"/>
      <c r="C25" s="69"/>
      <c r="D25" s="69"/>
    </row>
    <row r="26" spans="1:6" ht="18" customHeight="1" x14ac:dyDescent="0.25">
      <c r="A26" s="85" t="s">
        <v>10</v>
      </c>
      <c r="B26" s="86"/>
      <c r="C26" s="87"/>
      <c r="D26" s="107"/>
      <c r="E26" s="108"/>
      <c r="F26" s="109"/>
    </row>
    <row r="27" spans="1:6" ht="18" customHeight="1" x14ac:dyDescent="0.25">
      <c r="A27" s="79" t="s">
        <v>12</v>
      </c>
      <c r="B27" s="80"/>
      <c r="C27" s="81"/>
      <c r="D27" s="70"/>
      <c r="E27" s="71"/>
      <c r="F27" s="72"/>
    </row>
    <row r="28" spans="1:6" ht="18" customHeight="1" thickBot="1" x14ac:dyDescent="0.3">
      <c r="A28" s="73" t="s">
        <v>11</v>
      </c>
      <c r="B28" s="74"/>
      <c r="C28" s="75"/>
      <c r="D28" s="76"/>
      <c r="E28" s="77"/>
      <c r="F28" s="78"/>
    </row>
    <row r="29" spans="1:6" x14ac:dyDescent="0.25">
      <c r="A29"/>
      <c r="B29"/>
      <c r="C29"/>
      <c r="D29"/>
      <c r="E29"/>
      <c r="F29"/>
    </row>
    <row r="30" spans="1:6" ht="16.5" thickBot="1" x14ac:dyDescent="0.3">
      <c r="A30" s="69" t="s">
        <v>48</v>
      </c>
      <c r="B30" s="69"/>
      <c r="C30" s="69"/>
      <c r="D30" s="69"/>
      <c r="E30"/>
      <c r="F30"/>
    </row>
    <row r="31" spans="1:6" ht="75.75" thickBot="1" x14ac:dyDescent="0.3">
      <c r="A31" s="126" t="s">
        <v>19</v>
      </c>
      <c r="B31" s="127" t="s">
        <v>22</v>
      </c>
      <c r="C31" s="128" t="s">
        <v>32</v>
      </c>
      <c r="D31" s="129" t="s">
        <v>20</v>
      </c>
      <c r="E31" s="130" t="s">
        <v>23</v>
      </c>
      <c r="F31" s="131"/>
    </row>
    <row r="32" spans="1:6" ht="24" customHeight="1" x14ac:dyDescent="0.25">
      <c r="A32" s="34" t="s">
        <v>47</v>
      </c>
      <c r="B32" s="47"/>
      <c r="C32" s="18">
        <f>+'2 Náklady'!B5</f>
        <v>0</v>
      </c>
      <c r="D32" s="18">
        <f>+B32-C32</f>
        <v>0</v>
      </c>
      <c r="E32" s="99" t="str">
        <f>IF(C32&gt;B32,"Překročena max. výše!","OK")</f>
        <v>OK</v>
      </c>
      <c r="F32" s="100"/>
    </row>
    <row r="33" spans="1:6" ht="24" customHeight="1" x14ac:dyDescent="0.25">
      <c r="A33" s="35" t="s">
        <v>43</v>
      </c>
      <c r="B33" s="48"/>
      <c r="C33" s="19">
        <f>+'2 Náklady'!B13</f>
        <v>0</v>
      </c>
      <c r="D33" s="19">
        <f t="shared" ref="D33:D35" si="0">+B33-C33</f>
        <v>0</v>
      </c>
      <c r="E33" s="95" t="str">
        <f t="shared" ref="E33:E35" si="1">IF(C33&gt;B33,"Překročena max. výše!","OK")</f>
        <v>OK</v>
      </c>
      <c r="F33" s="96"/>
    </row>
    <row r="34" spans="1:6" ht="24" customHeight="1" x14ac:dyDescent="0.25">
      <c r="A34" s="14" t="s">
        <v>44</v>
      </c>
      <c r="B34" s="48"/>
      <c r="C34" s="19">
        <f>+'2 Náklady'!B21</f>
        <v>0</v>
      </c>
      <c r="D34" s="19">
        <f t="shared" si="0"/>
        <v>0</v>
      </c>
      <c r="E34" s="95" t="str">
        <f t="shared" si="1"/>
        <v>OK</v>
      </c>
      <c r="F34" s="96"/>
    </row>
    <row r="35" spans="1:6" ht="24" customHeight="1" thickBot="1" x14ac:dyDescent="0.3">
      <c r="A35" s="15" t="s">
        <v>45</v>
      </c>
      <c r="B35" s="49"/>
      <c r="C35" s="20">
        <f>+'2 Náklady'!B29</f>
        <v>0</v>
      </c>
      <c r="D35" s="20">
        <f t="shared" si="0"/>
        <v>0</v>
      </c>
      <c r="E35" s="97" t="str">
        <f t="shared" si="1"/>
        <v>OK</v>
      </c>
      <c r="F35" s="98"/>
    </row>
    <row r="36" spans="1:6" ht="30.75" customHeight="1" thickBot="1" x14ac:dyDescent="0.3">
      <c r="A36" s="36" t="s">
        <v>46</v>
      </c>
      <c r="B36" s="19">
        <f>SUM(B32:B35)</f>
        <v>0</v>
      </c>
      <c r="C36" s="19">
        <f>SUM(C32:C35)</f>
        <v>0</v>
      </c>
      <c r="D36" s="19">
        <f t="shared" ref="D36" si="2">+B36-C36</f>
        <v>0</v>
      </c>
      <c r="E36" s="67" t="str">
        <f>IF(D36=0,"OK",IF(D36&lt;0,"Překročena max. výše!",IF(D36&gt;0,"Nevyčerpaná část dotace podléhá vratce!")))</f>
        <v>OK</v>
      </c>
      <c r="F36" s="68"/>
    </row>
    <row r="37" spans="1:6" ht="15.75" thickBot="1" x14ac:dyDescent="0.3"/>
    <row r="38" spans="1:6" ht="41.25" customHeight="1" x14ac:dyDescent="0.25">
      <c r="A38" s="88" t="s">
        <v>30</v>
      </c>
      <c r="B38" s="89"/>
      <c r="C38" s="89"/>
      <c r="D38" s="89"/>
      <c r="E38" s="89"/>
      <c r="F38" s="90"/>
    </row>
    <row r="39" spans="1:6" ht="21" customHeight="1" thickBot="1" x14ac:dyDescent="0.3">
      <c r="A39" s="91"/>
      <c r="B39" s="92"/>
      <c r="C39" s="93"/>
      <c r="D39" s="93"/>
      <c r="E39" s="93"/>
      <c r="F39" s="94"/>
    </row>
    <row r="40" spans="1:6" x14ac:dyDescent="0.25">
      <c r="A40" s="28"/>
      <c r="B40" s="25"/>
      <c r="C40" s="25"/>
      <c r="D40" s="26"/>
      <c r="E40" s="26"/>
      <c r="F40" s="27"/>
    </row>
    <row r="41" spans="1:6" x14ac:dyDescent="0.25">
      <c r="A41" s="13"/>
      <c r="B41" s="22"/>
      <c r="C41" s="22"/>
      <c r="F41" s="23"/>
    </row>
    <row r="42" spans="1:6" ht="16.5" thickBot="1" x14ac:dyDescent="0.3">
      <c r="A42" s="53" t="s">
        <v>55</v>
      </c>
      <c r="B42" s="50" t="s">
        <v>3</v>
      </c>
      <c r="C42" s="24"/>
      <c r="D42" s="51" t="s">
        <v>31</v>
      </c>
      <c r="E42" s="21"/>
      <c r="F42" s="52"/>
    </row>
  </sheetData>
  <mergeCells count="48">
    <mergeCell ref="A23:C23"/>
    <mergeCell ref="A13:C13"/>
    <mergeCell ref="A1:F1"/>
    <mergeCell ref="B2:C2"/>
    <mergeCell ref="A6:B6"/>
    <mergeCell ref="D26:F26"/>
    <mergeCell ref="A27:C27"/>
    <mergeCell ref="D27:F27"/>
    <mergeCell ref="A9:C9"/>
    <mergeCell ref="D9:F9"/>
    <mergeCell ref="A10:C10"/>
    <mergeCell ref="D14:F14"/>
    <mergeCell ref="A15:C15"/>
    <mergeCell ref="D10:F10"/>
    <mergeCell ref="A11:C11"/>
    <mergeCell ref="D11:F11"/>
    <mergeCell ref="A12:C12"/>
    <mergeCell ref="D12:F12"/>
    <mergeCell ref="A38:F39"/>
    <mergeCell ref="E34:F34"/>
    <mergeCell ref="E35:F35"/>
    <mergeCell ref="A28:C28"/>
    <mergeCell ref="D28:F28"/>
    <mergeCell ref="E33:F33"/>
    <mergeCell ref="A30:D30"/>
    <mergeCell ref="E32:F32"/>
    <mergeCell ref="E31:F31"/>
    <mergeCell ref="A4:C4"/>
    <mergeCell ref="E36:F36"/>
    <mergeCell ref="A8:D8"/>
    <mergeCell ref="A18:D18"/>
    <mergeCell ref="A25:D25"/>
    <mergeCell ref="D15:F15"/>
    <mergeCell ref="A16:C16"/>
    <mergeCell ref="D16:F16"/>
    <mergeCell ref="D13:F13"/>
    <mergeCell ref="A14:C14"/>
    <mergeCell ref="D22:F22"/>
    <mergeCell ref="A26:C26"/>
    <mergeCell ref="D23:F23"/>
    <mergeCell ref="A19:C19"/>
    <mergeCell ref="A21:C21"/>
    <mergeCell ref="A22:C22"/>
    <mergeCell ref="D19:F19"/>
    <mergeCell ref="D21:F21"/>
    <mergeCell ref="A20:C20"/>
    <mergeCell ref="D20:F20"/>
    <mergeCell ref="C6:D6"/>
  </mergeCells>
  <conditionalFormatting sqref="D36">
    <cfRule type="cellIs" dxfId="6" priority="1" operator="notEqual">
      <formula>0</formula>
    </cfRule>
  </conditionalFormatting>
  <conditionalFormatting sqref="E32:F36">
    <cfRule type="cellIs" dxfId="5" priority="2" operator="equal">
      <formula>"ok"</formula>
    </cfRule>
  </conditionalFormatting>
  <pageMargins left="0.70866141732283472" right="0.70866141732283472" top="0.35433070866141736" bottom="0.35433070866141736" header="0.31496062992125984" footer="0.31496062992125984"/>
  <pageSetup paperSize="9" scale="88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D69AED3-BDAF-4A2D-BCEF-1C4C13A6D2A9}">
          <x14:formula1>
            <xm:f>'3. Data'!$A$1:$A$4</xm:f>
          </x14:formula1>
          <xm:sqref>C6:D6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46"/>
  <sheetViews>
    <sheetView workbookViewId="0">
      <selection activeCell="B5" sqref="B5"/>
    </sheetView>
  </sheetViews>
  <sheetFormatPr defaultColWidth="9.140625" defaultRowHeight="15" x14ac:dyDescent="0.25"/>
  <cols>
    <col min="1" max="1" width="56.28515625" style="1" customWidth="1"/>
    <col min="2" max="2" width="31" style="1" customWidth="1"/>
    <col min="3" max="3" width="16" style="1" customWidth="1"/>
    <col min="4" max="4" width="5.85546875" style="1" customWidth="1"/>
    <col min="5" max="5" width="54.85546875" style="1" bestFit="1" customWidth="1"/>
    <col min="6" max="8" width="9.140625" style="1"/>
    <col min="9" max="9" width="12.7109375" style="1" customWidth="1"/>
    <col min="10" max="11" width="9.140625" style="1"/>
    <col min="12" max="12" width="11.5703125" style="1" bestFit="1" customWidth="1"/>
    <col min="13" max="14" width="9.140625" style="1"/>
    <col min="15" max="15" width="11.5703125" style="1" bestFit="1" customWidth="1"/>
    <col min="16" max="16" width="11.7109375" style="1" customWidth="1"/>
    <col min="17" max="16384" width="9.140625" style="1"/>
  </cols>
  <sheetData>
    <row r="1" spans="1:5" ht="21" customHeight="1" x14ac:dyDescent="0.25">
      <c r="A1" s="113" t="s">
        <v>40</v>
      </c>
      <c r="B1" s="113"/>
    </row>
    <row r="2" spans="1:5" ht="16.5" thickBot="1" x14ac:dyDescent="0.3">
      <c r="A2" s="104" t="s">
        <v>36</v>
      </c>
      <c r="B2" s="104"/>
    </row>
    <row r="3" spans="1:5" ht="33" customHeight="1" x14ac:dyDescent="0.25">
      <c r="A3" s="43" t="s">
        <v>27</v>
      </c>
      <c r="B3" s="116" t="s">
        <v>35</v>
      </c>
      <c r="C3" s="116" t="s">
        <v>51</v>
      </c>
      <c r="D3" s="55"/>
    </row>
    <row r="4" spans="1:5" ht="15.75" customHeight="1" thickBot="1" x14ac:dyDescent="0.3">
      <c r="A4" s="44" t="s">
        <v>26</v>
      </c>
      <c r="B4" s="117"/>
      <c r="C4" s="118"/>
      <c r="D4" s="55"/>
    </row>
    <row r="5" spans="1:5" ht="28.5" customHeight="1" thickBot="1" x14ac:dyDescent="0.3">
      <c r="A5" s="42" t="s">
        <v>24</v>
      </c>
      <c r="B5" s="38">
        <f>SUM(B6:B12)</f>
        <v>0</v>
      </c>
      <c r="C5" s="119">
        <f>+'1 Úvod'!B32</f>
        <v>0</v>
      </c>
      <c r="D5" s="56" t="str">
        <f>IF(B5&gt;C5, "!", "OK")</f>
        <v>OK</v>
      </c>
      <c r="E5" s="57" t="str">
        <f>IF(D5="!", "Čerpání je vyšší než max. výše struktury dotace dle rozhodnutí!", " ")</f>
        <v xml:space="preserve"> </v>
      </c>
    </row>
    <row r="6" spans="1:5" x14ac:dyDescent="0.25">
      <c r="A6" s="3"/>
      <c r="B6" s="7"/>
      <c r="C6" s="54"/>
      <c r="D6" s="55"/>
    </row>
    <row r="7" spans="1:5" x14ac:dyDescent="0.25">
      <c r="A7" s="3"/>
      <c r="B7" s="7"/>
      <c r="C7" s="54"/>
      <c r="D7" s="55"/>
    </row>
    <row r="8" spans="1:5" x14ac:dyDescent="0.25">
      <c r="A8" s="3"/>
      <c r="B8" s="7"/>
      <c r="C8" s="54"/>
      <c r="D8" s="55"/>
    </row>
    <row r="9" spans="1:5" x14ac:dyDescent="0.25">
      <c r="A9" s="3"/>
      <c r="B9" s="7"/>
      <c r="C9" s="54"/>
      <c r="D9" s="55"/>
    </row>
    <row r="10" spans="1:5" x14ac:dyDescent="0.25">
      <c r="A10" s="3"/>
      <c r="B10" s="7"/>
      <c r="C10" s="54"/>
      <c r="D10" s="55"/>
    </row>
    <row r="11" spans="1:5" x14ac:dyDescent="0.25">
      <c r="A11" s="3"/>
      <c r="B11" s="7"/>
      <c r="C11" s="54"/>
      <c r="D11" s="55"/>
    </row>
    <row r="12" spans="1:5" ht="15.75" thickBot="1" x14ac:dyDescent="0.3">
      <c r="A12" s="16"/>
      <c r="B12" s="17"/>
      <c r="C12" s="54"/>
      <c r="D12" s="55"/>
    </row>
    <row r="13" spans="1:5" ht="28.5" customHeight="1" thickBot="1" x14ac:dyDescent="0.3">
      <c r="A13" s="42" t="s">
        <v>34</v>
      </c>
      <c r="B13" s="38">
        <f>SUM(B14:B20)</f>
        <v>0</v>
      </c>
      <c r="C13" s="119">
        <f>+'1 Úvod'!B33</f>
        <v>0</v>
      </c>
      <c r="D13" s="56" t="str">
        <f>IF(B13&gt;C13, "!", "OK")</f>
        <v>OK</v>
      </c>
      <c r="E13" s="57" t="str">
        <f>IF(D13="!", "Čerpání je vyšší než max. výše struktury dotace dle rozhodnutí!", " ")</f>
        <v xml:space="preserve"> </v>
      </c>
    </row>
    <row r="14" spans="1:5" x14ac:dyDescent="0.25">
      <c r="A14" s="3"/>
      <c r="B14" s="7"/>
      <c r="C14" s="54"/>
      <c r="D14" s="55"/>
      <c r="E14" s="57"/>
    </row>
    <row r="15" spans="1:5" x14ac:dyDescent="0.25">
      <c r="A15" s="3"/>
      <c r="B15" s="7"/>
      <c r="C15" s="54"/>
      <c r="D15" s="55"/>
      <c r="E15" s="57"/>
    </row>
    <row r="16" spans="1:5" x14ac:dyDescent="0.25">
      <c r="A16" s="3"/>
      <c r="B16" s="7"/>
      <c r="C16" s="54"/>
      <c r="D16" s="55"/>
      <c r="E16" s="57"/>
    </row>
    <row r="17" spans="1:5" x14ac:dyDescent="0.25">
      <c r="A17" s="3"/>
      <c r="B17" s="7"/>
      <c r="C17" s="54"/>
      <c r="D17" s="55"/>
      <c r="E17" s="57"/>
    </row>
    <row r="18" spans="1:5" x14ac:dyDescent="0.25">
      <c r="A18" s="3"/>
      <c r="B18" s="7"/>
      <c r="C18" s="54"/>
      <c r="D18" s="55"/>
      <c r="E18" s="57"/>
    </row>
    <row r="19" spans="1:5" x14ac:dyDescent="0.25">
      <c r="A19" s="3"/>
      <c r="B19" s="7"/>
      <c r="C19" s="54"/>
      <c r="D19" s="55"/>
      <c r="E19" s="57"/>
    </row>
    <row r="20" spans="1:5" ht="15.75" thickBot="1" x14ac:dyDescent="0.3">
      <c r="A20" s="16"/>
      <c r="B20" s="17"/>
      <c r="C20" s="54"/>
      <c r="D20" s="55"/>
      <c r="E20" s="57"/>
    </row>
    <row r="21" spans="1:5" ht="28.5" customHeight="1" thickBot="1" x14ac:dyDescent="0.3">
      <c r="A21" s="42" t="s">
        <v>37</v>
      </c>
      <c r="B21" s="38">
        <f>SUM(B22:B28)</f>
        <v>0</v>
      </c>
      <c r="C21" s="119">
        <f>+'1 Úvod'!B34</f>
        <v>0</v>
      </c>
      <c r="D21" s="56" t="str">
        <f>IF(B21&gt;C21, "!", "OK")</f>
        <v>OK</v>
      </c>
      <c r="E21" s="57" t="str">
        <f>IF(D21="!", "Čerpání je vyšší než max. výše struktury dotace dle rozhodnutí!", " ")</f>
        <v xml:space="preserve"> </v>
      </c>
    </row>
    <row r="22" spans="1:5" x14ac:dyDescent="0.25">
      <c r="A22" s="3"/>
      <c r="B22" s="7"/>
      <c r="C22" s="54"/>
      <c r="D22" s="55"/>
      <c r="E22" s="57"/>
    </row>
    <row r="23" spans="1:5" x14ac:dyDescent="0.25">
      <c r="A23" s="3"/>
      <c r="B23" s="7"/>
      <c r="C23" s="54"/>
      <c r="D23" s="55"/>
      <c r="E23" s="57"/>
    </row>
    <row r="24" spans="1:5" x14ac:dyDescent="0.25">
      <c r="A24" s="3"/>
      <c r="B24" s="7"/>
      <c r="C24" s="54"/>
      <c r="D24" s="55"/>
      <c r="E24" s="57"/>
    </row>
    <row r="25" spans="1:5" x14ac:dyDescent="0.25">
      <c r="A25" s="3"/>
      <c r="B25" s="7"/>
      <c r="C25" s="54"/>
      <c r="D25" s="55"/>
      <c r="E25" s="57"/>
    </row>
    <row r="26" spans="1:5" x14ac:dyDescent="0.25">
      <c r="A26" s="3"/>
      <c r="B26" s="7"/>
      <c r="C26" s="54"/>
      <c r="D26" s="55"/>
      <c r="E26" s="57"/>
    </row>
    <row r="27" spans="1:5" x14ac:dyDescent="0.25">
      <c r="A27" s="3"/>
      <c r="B27" s="7"/>
      <c r="C27" s="54"/>
      <c r="D27" s="55"/>
      <c r="E27" s="57"/>
    </row>
    <row r="28" spans="1:5" ht="15.75" thickBot="1" x14ac:dyDescent="0.3">
      <c r="A28" s="16"/>
      <c r="B28" s="17"/>
      <c r="C28" s="54"/>
      <c r="D28" s="55"/>
      <c r="E28" s="57"/>
    </row>
    <row r="29" spans="1:5" ht="28.5" customHeight="1" thickBot="1" x14ac:dyDescent="0.3">
      <c r="A29" s="42" t="s">
        <v>25</v>
      </c>
      <c r="B29" s="38">
        <f>SUM(B30:B36)</f>
        <v>0</v>
      </c>
      <c r="C29" s="119">
        <f>+'1 Úvod'!B35</f>
        <v>0</v>
      </c>
      <c r="D29" s="56" t="str">
        <f>IF(B29&gt;C29, "!", "OK")</f>
        <v>OK</v>
      </c>
      <c r="E29" s="57" t="str">
        <f>IF(D29="!", "Čerpání je vyšší než max. výše struktury dotace dle rozhodnutí!", " ")</f>
        <v xml:space="preserve"> </v>
      </c>
    </row>
    <row r="30" spans="1:5" x14ac:dyDescent="0.25">
      <c r="A30" s="3"/>
      <c r="B30" s="7"/>
      <c r="C30" s="54"/>
    </row>
    <row r="31" spans="1:5" x14ac:dyDescent="0.25">
      <c r="A31" s="3"/>
      <c r="B31" s="7"/>
      <c r="C31" s="54"/>
    </row>
    <row r="32" spans="1:5" x14ac:dyDescent="0.25">
      <c r="A32" s="3"/>
      <c r="B32" s="7"/>
      <c r="C32" s="54"/>
    </row>
    <row r="33" spans="1:3" x14ac:dyDescent="0.25">
      <c r="A33" s="3"/>
      <c r="B33" s="7"/>
      <c r="C33" s="54"/>
    </row>
    <row r="34" spans="1:3" x14ac:dyDescent="0.25">
      <c r="A34" s="3"/>
      <c r="B34" s="7"/>
      <c r="C34" s="54"/>
    </row>
    <row r="35" spans="1:3" x14ac:dyDescent="0.25">
      <c r="A35" s="3"/>
      <c r="B35" s="7"/>
      <c r="C35" s="54"/>
    </row>
    <row r="36" spans="1:3" ht="15.75" thickBot="1" x14ac:dyDescent="0.3">
      <c r="A36" s="16"/>
      <c r="B36" s="17"/>
      <c r="C36" s="54"/>
    </row>
    <row r="37" spans="1:3" ht="33" customHeight="1" x14ac:dyDescent="0.25">
      <c r="A37" s="41" t="s">
        <v>38</v>
      </c>
      <c r="B37" s="39">
        <f>SUM(B5+B13+B21+B29)</f>
        <v>0</v>
      </c>
      <c r="C37" s="54"/>
    </row>
    <row r="38" spans="1:3" ht="34.5" customHeight="1" thickBot="1" x14ac:dyDescent="0.3">
      <c r="A38" s="37" t="s">
        <v>39</v>
      </c>
      <c r="B38" s="32"/>
    </row>
    <row r="39" spans="1:3" s="30" customFormat="1" ht="15.75" thickBot="1" x14ac:dyDescent="0.3">
      <c r="A39" s="31" t="s">
        <v>2</v>
      </c>
      <c r="B39" s="33" t="str">
        <f>IF(B38&lt;&gt;0,B37/B38,"x")</f>
        <v>x</v>
      </c>
    </row>
    <row r="40" spans="1:3" ht="16.5" customHeight="1" thickBot="1" x14ac:dyDescent="0.3">
      <c r="A40" s="114" t="str">
        <f>IF(B39="x","OK",IF(B39&gt;0.7,"Zkontrolujte v rozhodnutí, zda podíl dotace na nákladech může být vyšší než 70%!","OK"))</f>
        <v>OK</v>
      </c>
      <c r="B40" s="115"/>
    </row>
    <row r="41" spans="1:3" x14ac:dyDescent="0.25">
      <c r="A41" s="4"/>
    </row>
    <row r="42" spans="1:3" x14ac:dyDescent="0.25">
      <c r="A42" s="4"/>
    </row>
    <row r="43" spans="1:3" x14ac:dyDescent="0.25">
      <c r="A43" s="4"/>
    </row>
    <row r="46" spans="1:3" x14ac:dyDescent="0.25">
      <c r="A46" s="5"/>
    </row>
  </sheetData>
  <sheetProtection insertRows="0"/>
  <mergeCells count="5">
    <mergeCell ref="A1:B1"/>
    <mergeCell ref="A40:B40"/>
    <mergeCell ref="B3:B4"/>
    <mergeCell ref="A2:B2"/>
    <mergeCell ref="C3:C4"/>
  </mergeCells>
  <conditionalFormatting sqref="A40:B40">
    <cfRule type="cellIs" dxfId="4" priority="13" operator="equal">
      <formula>"ok"</formula>
    </cfRule>
  </conditionalFormatting>
  <conditionalFormatting sqref="C5">
    <cfRule type="cellIs" dxfId="3" priority="12" operator="lessThan">
      <formula>$B5</formula>
    </cfRule>
  </conditionalFormatting>
  <conditionalFormatting sqref="C13">
    <cfRule type="cellIs" dxfId="2" priority="3" operator="lessThan">
      <formula>$B13</formula>
    </cfRule>
  </conditionalFormatting>
  <conditionalFormatting sqref="C21">
    <cfRule type="cellIs" dxfId="1" priority="2" operator="lessThan">
      <formula>$B21</formula>
    </cfRule>
  </conditionalFormatting>
  <conditionalFormatting sqref="C29">
    <cfRule type="cellIs" dxfId="0" priority="1" operator="lessThan">
      <formula>$B29</formula>
    </cfRule>
  </conditionalFormatting>
  <hyperlinks>
    <hyperlink ref="A46" location="_ftnref1" display="_ftnref1" xr:uid="{00000000-0004-0000-0100-000000000000}"/>
  </hyperlinks>
  <pageMargins left="0.70866141732283472" right="0.70866141732283472" top="0.35433070866141736" bottom="0.35433070866141736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>
      <selection activeCell="A5" sqref="A5"/>
    </sheetView>
  </sheetViews>
  <sheetFormatPr defaultColWidth="9.140625" defaultRowHeight="15" x14ac:dyDescent="0.25"/>
  <cols>
    <col min="1" max="16384" width="9.140625" style="1"/>
  </cols>
  <sheetData>
    <row r="1" spans="1:1" x14ac:dyDescent="0.25">
      <c r="A1" s="1" t="s">
        <v>50</v>
      </c>
    </row>
    <row r="2" spans="1:1" x14ac:dyDescent="0.25">
      <c r="A2" s="6" t="s">
        <v>52</v>
      </c>
    </row>
    <row r="3" spans="1:1" x14ac:dyDescent="0.25">
      <c r="A3" s="6" t="s">
        <v>53</v>
      </c>
    </row>
    <row r="4" spans="1:1" x14ac:dyDescent="0.25">
      <c r="A4" s="6" t="s">
        <v>54</v>
      </c>
    </row>
    <row r="5" spans="1:1" x14ac:dyDescent="0.25">
      <c r="A5" s="6"/>
    </row>
    <row r="6" spans="1:1" x14ac:dyDescent="0.25">
      <c r="A6" s="6"/>
    </row>
    <row r="7" spans="1:1" x14ac:dyDescent="0.25">
      <c r="A7" s="6"/>
    </row>
    <row r="8" spans="1:1" x14ac:dyDescent="0.25">
      <c r="A8" s="6"/>
    </row>
    <row r="9" spans="1:1" x14ac:dyDescent="0.25">
      <c r="A9" s="6"/>
    </row>
    <row r="10" spans="1:1" x14ac:dyDescent="0.25">
      <c r="A10" s="6"/>
    </row>
  </sheetData>
  <sheetProtection selectLockedCells="1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2</vt:i4>
      </vt:variant>
    </vt:vector>
  </HeadingPairs>
  <TitlesOfParts>
    <vt:vector size="5" baseType="lpstr">
      <vt:lpstr>1 Úvod</vt:lpstr>
      <vt:lpstr>2 Náklady</vt:lpstr>
      <vt:lpstr>3. Data</vt:lpstr>
      <vt:lpstr>'1 Úvod'!Oblast_tisku</vt:lpstr>
      <vt:lpstr>'2 Náklady'!Oblast_tisku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2025-12-08T12:00:09Z</dcterms:modified>
</cp:coreProperties>
</file>