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440" windowHeight="12345"/>
  </bookViews>
  <sheets>
    <sheet name="celkový přehled" sheetId="5" r:id="rId1"/>
    <sheet name="anonymizované bodování" sheetId="6" r:id="rId2"/>
  </sheets>
  <calcPr calcId="145621"/>
</workbook>
</file>

<file path=xl/calcChain.xml><?xml version="1.0" encoding="utf-8"?>
<calcChain xmlns="http://schemas.openxmlformats.org/spreadsheetml/2006/main">
  <c r="T241" i="6" l="1"/>
  <c r="T240" i="6"/>
  <c r="T239" i="6"/>
  <c r="T238" i="6"/>
  <c r="T236" i="6"/>
  <c r="T235" i="6"/>
  <c r="T234" i="6"/>
  <c r="T232" i="6"/>
  <c r="T231" i="6"/>
  <c r="T230" i="6"/>
  <c r="T229" i="6"/>
  <c r="T228" i="6"/>
  <c r="T227" i="6"/>
  <c r="T226" i="6"/>
  <c r="T225" i="6"/>
  <c r="T224" i="6"/>
  <c r="T223" i="6"/>
  <c r="T222" i="6"/>
  <c r="T221" i="6"/>
  <c r="T220" i="6"/>
  <c r="T219" i="6"/>
  <c r="T218" i="6"/>
  <c r="T217" i="6"/>
  <c r="T216" i="6"/>
  <c r="T215" i="6"/>
  <c r="T214" i="6"/>
  <c r="T212" i="6"/>
  <c r="T211" i="6"/>
  <c r="T210" i="6"/>
  <c r="T209" i="6"/>
  <c r="T208" i="6"/>
  <c r="T207" i="6"/>
  <c r="T206" i="6"/>
  <c r="T205" i="6"/>
  <c r="T204" i="6"/>
  <c r="T203" i="6"/>
  <c r="T202" i="6"/>
  <c r="T201" i="6"/>
  <c r="T200" i="6"/>
  <c r="T199" i="6"/>
  <c r="T197" i="6"/>
  <c r="T196" i="6"/>
  <c r="T195" i="6"/>
  <c r="T194" i="6"/>
  <c r="T193" i="6"/>
  <c r="T191" i="6"/>
  <c r="T190" i="6"/>
  <c r="T189" i="6"/>
  <c r="T187" i="6"/>
  <c r="T186" i="6"/>
  <c r="T185" i="6"/>
  <c r="T184" i="6"/>
  <c r="T183" i="6"/>
  <c r="T182" i="6"/>
  <c r="T181" i="6"/>
  <c r="T180" i="6"/>
  <c r="T179" i="6"/>
  <c r="T178" i="6"/>
  <c r="T177" i="6"/>
  <c r="T176" i="6"/>
  <c r="T175" i="6"/>
  <c r="T174" i="6"/>
  <c r="T173" i="6"/>
  <c r="T172" i="6"/>
  <c r="T171" i="6"/>
  <c r="T170" i="6"/>
  <c r="T169" i="6"/>
  <c r="T168" i="6"/>
  <c r="T167" i="6"/>
  <c r="T166" i="6"/>
  <c r="T165" i="6"/>
  <c r="T164" i="6"/>
  <c r="T163" i="6"/>
  <c r="T162" i="6"/>
  <c r="T161" i="6"/>
  <c r="T160" i="6"/>
  <c r="T159" i="6"/>
  <c r="T158" i="6"/>
  <c r="T157" i="6"/>
  <c r="T156" i="6"/>
  <c r="T155" i="6"/>
  <c r="T154" i="6"/>
  <c r="T153" i="6"/>
  <c r="T152" i="6"/>
  <c r="T151" i="6"/>
  <c r="T150" i="6"/>
  <c r="T149" i="6"/>
  <c r="T148" i="6"/>
  <c r="T147" i="6"/>
  <c r="T146" i="6"/>
  <c r="T145" i="6"/>
  <c r="T144" i="6"/>
  <c r="T143" i="6"/>
  <c r="T142" i="6"/>
  <c r="T141" i="6"/>
  <c r="T140" i="6"/>
  <c r="T139" i="6"/>
  <c r="T138" i="6"/>
  <c r="T137" i="6"/>
  <c r="T136" i="6"/>
  <c r="T135" i="6"/>
  <c r="T134" i="6"/>
  <c r="T133" i="6"/>
  <c r="T131" i="6"/>
  <c r="T130" i="6"/>
  <c r="T129" i="6"/>
  <c r="T128" i="6"/>
  <c r="T127" i="6"/>
  <c r="T126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</calcChain>
</file>

<file path=xl/sharedStrings.xml><?xml version="1.0" encoding="utf-8"?>
<sst xmlns="http://schemas.openxmlformats.org/spreadsheetml/2006/main" count="1861" uniqueCount="449">
  <si>
    <t>ARBOR - spolek pro duchovní kulturu</t>
  </si>
  <si>
    <t>spolek</t>
  </si>
  <si>
    <t>Český spolek dvouplátkových nástrojů</t>
  </si>
  <si>
    <t>Tvůrčí centrum Ostrava</t>
  </si>
  <si>
    <t>s.r.o.</t>
  </si>
  <si>
    <t>o.p.s.</t>
  </si>
  <si>
    <t>Spolek múzických umění</t>
  </si>
  <si>
    <t>Spolek Philokallia</t>
  </si>
  <si>
    <t>Mezinárodní festival pravoslavné hudby Archaion Kallos</t>
  </si>
  <si>
    <t xml:space="preserve">Spolek </t>
  </si>
  <si>
    <t>Ensemble Inégal</t>
  </si>
  <si>
    <t>Ing. Tomáš Janeček NIBIRU</t>
  </si>
  <si>
    <t>Klub moravských skladatelů, z. s.</t>
  </si>
  <si>
    <t>Český varhanní festival</t>
  </si>
  <si>
    <t>Akademie múzických umění v Praze</t>
  </si>
  <si>
    <t>AuraMusica</t>
  </si>
  <si>
    <t>C.E.M.A. - Central European Music Agency</t>
  </si>
  <si>
    <t>Francouzsko-česká hudební akademie Telč</t>
  </si>
  <si>
    <t>časopis Harmonie</t>
  </si>
  <si>
    <t>SUPRAPHON</t>
  </si>
  <si>
    <t>Česká společnost pro hudební vědu, z. s. (ČSHV)</t>
  </si>
  <si>
    <t>Muzikologické fórum - hudebněvědné periodikum ČSHV</t>
  </si>
  <si>
    <t>Mezinárodní výroční konference ČSHV</t>
  </si>
  <si>
    <t>Česká hudební společnost - Spolek přátel krásných umění</t>
  </si>
  <si>
    <t>Setkání přátel komorní hudby - mezinár. interpret. kurzy Litomyšl</t>
  </si>
  <si>
    <t>MgA. Irena Chřibková</t>
  </si>
  <si>
    <t>Hudební informační středisko</t>
  </si>
  <si>
    <t>Mezinárodní hudební festival Petra Dvorského</t>
  </si>
  <si>
    <t>Etnologický ústav Akademie věd České republiky, v. v. i.</t>
  </si>
  <si>
    <t>Severočeská filharmonie Teplice</t>
  </si>
  <si>
    <t>Filharmonie Brno, příspěvková organizace</t>
  </si>
  <si>
    <t>Expozice nové hudby</t>
  </si>
  <si>
    <t>Velikonoční festival duchovní hudby</t>
  </si>
  <si>
    <t xml:space="preserve">FILHARMONIE Hradec Králové </t>
  </si>
  <si>
    <t>Janáčkův máj</t>
  </si>
  <si>
    <t>Generace - mezinárodní soutěž skladatelů do 30 let</t>
  </si>
  <si>
    <t>MUSICA Holešov, z. s.</t>
  </si>
  <si>
    <t>Společnost Hudební rozhledy</t>
  </si>
  <si>
    <t>Vydávání měsíčníku HUDEBNÍ ROZHLEDY</t>
  </si>
  <si>
    <t>Hudební společnost Úštěk - Musikgesellschaft Auscha</t>
  </si>
  <si>
    <t>Doc. Igor Františák, Ph.D.</t>
  </si>
  <si>
    <t>Jan Rybář</t>
  </si>
  <si>
    <t>PO</t>
  </si>
  <si>
    <t>nadace, nadační fond</t>
  </si>
  <si>
    <t>Kontinuální činnost Kühnova dětského sboru</t>
  </si>
  <si>
    <t>Kühnův smíšený sbor</t>
  </si>
  <si>
    <t>Mgr. Jana Vacíková, Ph.D.</t>
  </si>
  <si>
    <t>LOTOS</t>
  </si>
  <si>
    <t>Mezinárodní hudební festival J. C. F. Fischera</t>
  </si>
  <si>
    <t xml:space="preserve">Lichtzwang, z. s. </t>
  </si>
  <si>
    <t>Tylův dům</t>
  </si>
  <si>
    <t>International Martinů Circle, o. s. (IMC)</t>
  </si>
  <si>
    <t>Martinů Revue - hudební časopis propagující českého skladatele</t>
  </si>
  <si>
    <t>Česká kytarová společnost, z. s.</t>
  </si>
  <si>
    <t>Janáčkova akademie múzických umění v Brně</t>
  </si>
  <si>
    <t>Musica Poetica, z. s.</t>
  </si>
  <si>
    <t>Nadace Bohuslava Martinů</t>
  </si>
  <si>
    <t>Národní divadlo Brno</t>
  </si>
  <si>
    <t>Opera Plus</t>
  </si>
  <si>
    <t>Opus musicum</t>
  </si>
  <si>
    <t>Ostravská univerzita</t>
  </si>
  <si>
    <t>Mezinárodní  interpretační kurzy na Fakultě umění OU</t>
  </si>
  <si>
    <t>Ostravské centrum nové hudby (OCNH)</t>
  </si>
  <si>
    <t>MUSICA VIVA</t>
  </si>
  <si>
    <t>Podzimní festival duchovní hudby</t>
  </si>
  <si>
    <t>Prague Music Performance (PMP)</t>
  </si>
  <si>
    <t>Procházky uměním, z. s.</t>
  </si>
  <si>
    <t>Psalterium</t>
  </si>
  <si>
    <t>Časopis Psalterium folia – revue pro duchovní hudbu</t>
  </si>
  <si>
    <t>Sdružení Q</t>
  </si>
  <si>
    <t>Plzeňská filharmonie, o. p. s.</t>
  </si>
  <si>
    <t>Společnost pro starou hudbu (ČR)</t>
  </si>
  <si>
    <t>STAMIC CREATIVE</t>
  </si>
  <si>
    <t>Mezinárodní festival komorní hudby EuroArt Praha</t>
  </si>
  <si>
    <t>Společnost Zdeňka Fibicha, z. s.</t>
  </si>
  <si>
    <t>Tomáš Hanzlík</t>
  </si>
  <si>
    <t>Czech Ensemble Baroque, z.s.</t>
  </si>
  <si>
    <t>webový portál www.casopisharmonie.cz</t>
  </si>
  <si>
    <t>àTRIUM, z. s.</t>
  </si>
  <si>
    <t>Ing. Katuše Zahradníčková - VOOR KUNST&amp;TAAL</t>
  </si>
  <si>
    <t>Nadace pro dějiny kultury ve střední Evropě</t>
  </si>
  <si>
    <t>NÁZEV ŽADATELE</t>
  </si>
  <si>
    <t>NÁZEV PROJEKTU</t>
  </si>
  <si>
    <t>právní subj.</t>
  </si>
  <si>
    <t>o. p. s.</t>
  </si>
  <si>
    <t>VŠ</t>
  </si>
  <si>
    <t>o. s.</t>
  </si>
  <si>
    <t>s. r. o.</t>
  </si>
  <si>
    <t>Náklady</t>
  </si>
  <si>
    <t>Umělecká beseda</t>
  </si>
  <si>
    <t>ARS/KONCERT, spol. s r. o.</t>
  </si>
  <si>
    <t>Bachův varhanní podzim, o. p. s.</t>
  </si>
  <si>
    <t>BAROCCO SEMPRE GIOVANE, o. p. s.</t>
  </si>
  <si>
    <t>Collegium Marianum - Týnská škola, s. r. o.</t>
  </si>
  <si>
    <t>Festum Organi, z. s.</t>
  </si>
  <si>
    <t>Kulturní Jižní Město, o. p. s.</t>
  </si>
  <si>
    <t>MusicOlomouc</t>
  </si>
  <si>
    <t>Společnost pro duchovní hudbu, z. s.</t>
  </si>
  <si>
    <t>Umělecká iniciativa Kroměříž, z. s.</t>
  </si>
  <si>
    <t xml:space="preserve">KONVERGENCE, z. s. </t>
  </si>
  <si>
    <t>108 Hz, z. s.</t>
  </si>
  <si>
    <t>Centrum barokní kultury, z. s.</t>
  </si>
  <si>
    <t>Collegium 1704, o. p. s.</t>
  </si>
  <si>
    <t>Czech Ensemble Baroque, z. s.</t>
  </si>
  <si>
    <t xml:space="preserve">Mužské vokální kvarteto Q VOX, z. s. </t>
  </si>
  <si>
    <t>Kühnův dětský sbor, o. p. s.</t>
  </si>
  <si>
    <t>Musica Florea, z. s.</t>
  </si>
  <si>
    <t>Mezinárodní pěvecké centrum Antonína Dvořáka, o. p. s.</t>
  </si>
  <si>
    <t>PKF – Prague Philharmonia</t>
  </si>
  <si>
    <t>Pražské jaro, o. p. s.</t>
  </si>
  <si>
    <t>C. E. M. A. - Central European Music Agency</t>
  </si>
  <si>
    <t>Muzikus, s. r. o.</t>
  </si>
  <si>
    <t xml:space="preserve">Katalogizace článků a recenzí hudby B. Martinů a zpřístupnění těchto informací on-line </t>
  </si>
  <si>
    <t>Institut Bohuslava Martinů, o. p. s.</t>
  </si>
  <si>
    <t>1. Hudební festivaly</t>
  </si>
  <si>
    <t xml:space="preserve">2. Koncertní akce v oblasti soudobé hudby </t>
  </si>
  <si>
    <t xml:space="preserve">3. Koncertní akce v oblasti historicky poučené interpretace staré hudby </t>
  </si>
  <si>
    <t>5. Kontinuální činnost stálých profesionálních souborů</t>
  </si>
  <si>
    <t>6. Tvůrčí dílny, kurzy, soutěže</t>
  </si>
  <si>
    <t>7b. Vydávání hud. edic a publikací</t>
  </si>
  <si>
    <t>8. Odborné periodické publikace</t>
  </si>
  <si>
    <t>9. CD, DVD</t>
  </si>
  <si>
    <t>10. Hudebně informační a dokumentační činnost</t>
  </si>
  <si>
    <t>11. Hudební konference</t>
  </si>
  <si>
    <t>Požad. 2020</t>
  </si>
  <si>
    <t>Tomáš Thon</t>
  </si>
  <si>
    <t>fyz. os.</t>
  </si>
  <si>
    <t>Janáčkova konzervatoř v Ostravě</t>
  </si>
  <si>
    <t>Český rozhlas</t>
  </si>
  <si>
    <t>Concertino Praga</t>
  </si>
  <si>
    <t>VPI</t>
  </si>
  <si>
    <t>VVI</t>
  </si>
  <si>
    <t>Mozartova obec v ČR</t>
  </si>
  <si>
    <t>v. v. i.</t>
  </si>
  <si>
    <t>Hudební informační středisko - dokumentační a informační činnost</t>
  </si>
  <si>
    <t>a. s.</t>
  </si>
  <si>
    <t>Radioservis, a. s.</t>
  </si>
  <si>
    <t>fyz. o.</t>
  </si>
  <si>
    <t>Společnost českých skladatelů</t>
  </si>
  <si>
    <t>Pontes musici</t>
  </si>
  <si>
    <t>Český rozhlas (SOČR)</t>
  </si>
  <si>
    <t>z. s.</t>
  </si>
  <si>
    <t>Boh(e)Mus: Informační a dokumentační centrum pro hud. kulturu v českých zemích do roku 1918</t>
  </si>
  <si>
    <t>Plaisirs de Musique</t>
  </si>
  <si>
    <t>KLP  - Koniasch Latin Press</t>
  </si>
  <si>
    <t>7a. Příprava vydání hud. edic a publikací</t>
  </si>
  <si>
    <t>Orchestr Berg, z. s.</t>
  </si>
  <si>
    <t xml:space="preserve">Lázeňská kolonáda Luhačovice </t>
  </si>
  <si>
    <t>Festival Janáček a Luhačovice</t>
  </si>
  <si>
    <t>IRPA</t>
  </si>
  <si>
    <t>Webový portál časopisu Hudební rozhledy</t>
  </si>
  <si>
    <t>Anthonea Musica</t>
  </si>
  <si>
    <t>Contempuls</t>
  </si>
  <si>
    <t>Contempuls, pražský festival soudobé hudby</t>
  </si>
  <si>
    <t>fyz.o.</t>
  </si>
  <si>
    <t>Sukův komorní orchestr</t>
  </si>
  <si>
    <t>ArteVisio</t>
  </si>
  <si>
    <t>Kytarový festival Mikulov, z. s.</t>
  </si>
  <si>
    <t>Brno město hudby / Brno Music Friendly City</t>
  </si>
  <si>
    <t>Ensemble Damian</t>
  </si>
  <si>
    <t>Edukativní programy souboru opery NdB</t>
  </si>
  <si>
    <t>Hudbaznojmo, z. s.</t>
  </si>
  <si>
    <t>z. ú.</t>
  </si>
  <si>
    <t>Koncerty Diversa</t>
  </si>
  <si>
    <t>Nadační fond VĚČNÁ NADĚJE</t>
  </si>
  <si>
    <t xml:space="preserve">Ensemble Opera Diversa, z. s.                                                                                       </t>
  </si>
  <si>
    <t>Spolek Třeboňská nocturna</t>
  </si>
  <si>
    <t>nadace</t>
  </si>
  <si>
    <t>Klasická hudba KA 2019</t>
  </si>
  <si>
    <r>
      <t xml:space="preserve">Požadavek </t>
    </r>
    <r>
      <rPr>
        <b/>
        <sz val="12"/>
        <color theme="1"/>
        <rFont val="Calibri"/>
        <family val="2"/>
        <charset val="238"/>
        <scheme val="minor"/>
      </rPr>
      <t>2019</t>
    </r>
  </si>
  <si>
    <t>Požad. 2021</t>
  </si>
  <si>
    <t>Body rozpočet       (A, B, C, D)</t>
  </si>
  <si>
    <t>XXII. Mezinárodní festival konc. melodramu Praha</t>
  </si>
  <si>
    <t>Třeboňská nocturna 2019</t>
  </si>
  <si>
    <t>Zimní abonentní koncerty ABOKO 2019</t>
  </si>
  <si>
    <t>Jan Zach (1713-1773) - Varhanní skladby</t>
  </si>
  <si>
    <t>11. ročník Mezinárodních letních hudebních kurzů</t>
  </si>
  <si>
    <t>město Skuteč</t>
  </si>
  <si>
    <t>Tomáškova a Novákova hudební Skuteč 2019 (16. ročník)</t>
  </si>
  <si>
    <t>obec</t>
  </si>
  <si>
    <t>Mezinárodní hudební soutěž Pražské jaro 2019</t>
  </si>
  <si>
    <t>Studentská vědecká soutěž ČSHV 2019</t>
  </si>
  <si>
    <t>Mezinárodní soutěž Zdeňka Fibicha v kompozici melodramů</t>
  </si>
  <si>
    <t>51. ročník Hudebního festivalu Antonína Dvořáka Příbram</t>
  </si>
  <si>
    <t>Dvořákovo Příbramsko</t>
  </si>
  <si>
    <t>Hudba zemí Koruny české – Codex Franus</t>
  </si>
  <si>
    <t>Czech Music Quarterly</t>
  </si>
  <si>
    <t>Tóny Chodovské tvrze 2019</t>
  </si>
  <si>
    <t>OS Mahler 2000, spol. Gustava Mahlera</t>
  </si>
  <si>
    <t>MHF Hudba tisíců Mahler - Jihlava 2019</t>
  </si>
  <si>
    <t>Asociace interpretační soutěže dechových nástrojů Brno</t>
  </si>
  <si>
    <t>XII. Mezinárodní interpretační soutěž dechových nástrojů Brno 2019</t>
  </si>
  <si>
    <t>Jurij Likin</t>
  </si>
  <si>
    <t>Letní hobojová a fagotová akademie</t>
  </si>
  <si>
    <t>Svátky hudby</t>
  </si>
  <si>
    <t>Svátky hudby v Praze, 27. a 28. ročník</t>
  </si>
  <si>
    <t>Domingo-Mozart-Prague</t>
  </si>
  <si>
    <t>Soutěž OPERALIA, Domingo-Mozart-Prague 2019</t>
  </si>
  <si>
    <t>Theatrum Kuks</t>
  </si>
  <si>
    <t>THEATRUM KUKS. Festival barokního a barokem inspirovaného umění</t>
  </si>
  <si>
    <t>Společnost Fryderyka Chopina</t>
  </si>
  <si>
    <t>60. CHOPINŮV FESTIVAL 2019</t>
  </si>
  <si>
    <t>Pro Bohemia Ostrava 2019 - 17. ročník mezinárodní interpretační soutěže</t>
  </si>
  <si>
    <t>Společnost pro elektroakustickou hudbu</t>
  </si>
  <si>
    <t>MUSICA NOVA 2019</t>
  </si>
  <si>
    <t>Filmová filharmonie</t>
  </si>
  <si>
    <t>Koncert herní hudby GAMES vol. 2</t>
  </si>
  <si>
    <t>Úterky Umělecké besedy 2019</t>
  </si>
  <si>
    <t>Broumovská klávesa</t>
  </si>
  <si>
    <t>Mezinárodní klavírní soutěž Broumovská klávesa 2019</t>
  </si>
  <si>
    <t>Za poklady Broumovska</t>
  </si>
  <si>
    <t>Za poklady Broumovska, hudební festival</t>
  </si>
  <si>
    <t>Letní hornové kurzy 2019</t>
  </si>
  <si>
    <t>Pražské klarinetové dny 2019</t>
  </si>
  <si>
    <t>Taťána Čechovská</t>
  </si>
  <si>
    <t>Aida Garifulina - koncert</t>
  </si>
  <si>
    <t>Jonas Kaufmann - koncert</t>
  </si>
  <si>
    <t>město Kutná Hora</t>
  </si>
  <si>
    <t>20. mezinárodní bienále interpretační kytarové soutěže s mistrovskými kurzy</t>
  </si>
  <si>
    <t>Valerij Gergiev s Orchestrem Mariinského divadla</t>
  </si>
  <si>
    <t>SOČR: Premiéry v soudobé hudbě 2019</t>
  </si>
  <si>
    <t>médium veřejné služby</t>
  </si>
  <si>
    <t>Pražský komorní orchestr</t>
  </si>
  <si>
    <t>Soubor symfonií L. v. Beethovena k 250. výročí narození (1. část)</t>
  </si>
  <si>
    <t>Cyklus abonentních koncertů PKO</t>
  </si>
  <si>
    <t>Výměnný orchestrální koncert Praha-Liverpool</t>
  </si>
  <si>
    <t>veř. VŠ</t>
  </si>
  <si>
    <t>Prague Music Performance</t>
  </si>
  <si>
    <t>Festival Alfreda Brendela (Prague Music Performance)</t>
  </si>
  <si>
    <t>Nadace Collegium Marianum</t>
  </si>
  <si>
    <t>Letní slavnosti staré hudby PICCOLI - dílny staré hudby pro (nej)menší muzikanty</t>
  </si>
  <si>
    <t>Collegium Marianum - Týnská škola</t>
  </si>
  <si>
    <t>Letní slavnosti staré hudby, 20. mezinárodní hudební festival</t>
  </si>
  <si>
    <t xml:space="preserve"> Světské písně z Košetického Quodlibeticu (dokončení projektu)</t>
  </si>
  <si>
    <t>Petr Daněk: Dvojsborová moteta rudolfinské Prahy</t>
  </si>
  <si>
    <t>Hudební kultura v Brně v polovině 16. století (dokončení projektu)</t>
  </si>
  <si>
    <t>Clavibus unitis (2019-2021)</t>
  </si>
  <si>
    <t>Nadační fond Věčná naděje</t>
  </si>
  <si>
    <t>Festival Věčná naděje: Gustav Mahler a terezínští skladatelé 2019</t>
  </si>
  <si>
    <t>Koncerty jubilantů Společnosti českých skladatelů roku 2019</t>
  </si>
  <si>
    <t>Festival DNY SOUDOBÉ HUDBY 2019 - jubilejní 30. ročník</t>
  </si>
  <si>
    <t>Orchestrární kurzy PKF – Prague Philharmonia – 2019</t>
  </si>
  <si>
    <t>Arbos – sdružení pro novou hudbu</t>
  </si>
  <si>
    <t>Koncertní řada souboru MoEns 2019</t>
  </si>
  <si>
    <t>Česko-francouzská akademie Telč</t>
  </si>
  <si>
    <t>Ateliér 90</t>
  </si>
  <si>
    <t>Třídení 2019</t>
  </si>
  <si>
    <t>Hudební salón Café Crème Moniky Knoblochové</t>
  </si>
  <si>
    <t>60 let s KSS</t>
  </si>
  <si>
    <t>Pavel Šmolík</t>
  </si>
  <si>
    <t>Varhanní půlhodinky na Svaté Hoře u Příbrami</t>
  </si>
  <si>
    <t>spolek Philokallia</t>
  </si>
  <si>
    <t>Sacred Music Workshop East and West</t>
  </si>
  <si>
    <t>41. MEZINÁRODNÍ FESTIVAL PARDUBICKÉ HUDEBNÍ JARO</t>
  </si>
  <si>
    <t>Cyklus Q 2019</t>
  </si>
  <si>
    <t>Brněnský varhanní festival 2019</t>
  </si>
  <si>
    <t>Martinů fest 2019</t>
  </si>
  <si>
    <t xml:space="preserve">54. Mezinárodní pěvecká soutěž Antonína Dvořáka </t>
  </si>
  <si>
    <t>Dvořákova soutěž, fenomén českého pěvectví</t>
  </si>
  <si>
    <t>Městská kulturní zařízení Jeseník</t>
  </si>
  <si>
    <t>XXI. mezinárodní Schubertova soutěž pro klavírní dua</t>
  </si>
  <si>
    <t>Hudební věda, roč. 56, 2019</t>
  </si>
  <si>
    <t>KONVERGENCE - cyklus komorních koncertů 2019</t>
  </si>
  <si>
    <t>Barokní podvečery, 19. cyklus koncertů staré hudby</t>
  </si>
  <si>
    <t>Akademie komorní hudby, z. s.</t>
  </si>
  <si>
    <t>Akademie komorní hudby 2019</t>
  </si>
  <si>
    <t>Stivín Quodlibet Systém</t>
  </si>
  <si>
    <t>Jiří Stivín a Collegium Quodlibet, Pocta sv. Cecílii</t>
  </si>
  <si>
    <t>Festival Úštěk 2019</t>
  </si>
  <si>
    <t>Českolipský komorní cyklus</t>
  </si>
  <si>
    <t>J. A. Hasse: "Demofoonte" - novodobá premiéra barokní opery</t>
  </si>
  <si>
    <t>XXXIII. mezinárodní kytarové kurzy s koncerty Mikulov 2019</t>
  </si>
  <si>
    <t>HUDEBNÍ FÓRUM HRADEC KRÁLOVÉ 2019</t>
  </si>
  <si>
    <t>XXX. FESTIVAL FORFEST CZECH REPUBLIC 2019, hud. část</t>
  </si>
  <si>
    <t>24. Mezinárodní varhanní festival</t>
  </si>
  <si>
    <t>Královédvorský chrámový sbor, z. s.</t>
  </si>
  <si>
    <t>Hudební léto Kuks 2019</t>
  </si>
  <si>
    <t>Spolek ZUŠKA?ZUŠKA!</t>
  </si>
  <si>
    <t>Malí velcí filharmonici</t>
  </si>
  <si>
    <t>Michael Albert Cwach</t>
  </si>
  <si>
    <t>Tuba Workshop / Tuba MasterClasses 2019, 2. ročník</t>
  </si>
  <si>
    <t>Mezinárodní hudební festival Lípa Musica 2019, 18. ročník</t>
  </si>
  <si>
    <t>Mezinárodní soutěž Leoše Janáčka v Brně 2019</t>
  </si>
  <si>
    <t>Festival Jakuba Jana Ryby 2019</t>
  </si>
  <si>
    <t>Svatováclavské slavnosti 2019 (28. roč.)</t>
  </si>
  <si>
    <t>Musica Poetica - 20 let s vámi</t>
  </si>
  <si>
    <t>ZUŠ F. Pišingera, Trhové Sviny</t>
  </si>
  <si>
    <t>Mezinárodní hudební kurzy - 13. ročník</t>
  </si>
  <si>
    <t xml:space="preserve">XXIV. Mistrovské pěvecké kurzy </t>
  </si>
  <si>
    <t>Victoria, z. s.</t>
  </si>
  <si>
    <t>Victoria Ensemble/sezóna Praha 2019</t>
  </si>
  <si>
    <t>XXVIII. Mezinárodní kytarové kurzy Brno ´19</t>
  </si>
  <si>
    <t>14. dílna pro nejmladší skladatele</t>
  </si>
  <si>
    <t>Břevnovská hudební setkání 2019</t>
  </si>
  <si>
    <t>Přítomnost, sdružení pro soudobou hudbu</t>
  </si>
  <si>
    <t>Česká klavírní moderna dětem, 3. roč.</t>
  </si>
  <si>
    <t>Lichtzwang - koncertní řada pro hudbu 20. a 21. století</t>
  </si>
  <si>
    <t>MusicOlomouc 2019 "Colours of Piano"</t>
  </si>
  <si>
    <t>Zelenka Festival Praha - Drážďany 2019</t>
  </si>
  <si>
    <t>HUDBA PLUS, z. s.</t>
  </si>
  <si>
    <t>Motus harmonicus</t>
  </si>
  <si>
    <t>Podpora kontinuální činnosti souboru MOTUS HARMONICUS</t>
  </si>
  <si>
    <t>27. HAYDNOVY HUDEBNÍ SLAVNOSTI</t>
  </si>
  <si>
    <t>TRIGON-KNIHY</t>
  </si>
  <si>
    <t>F. I. TŮMA: Lectiones ad officium defunctorum, Requiem</t>
  </si>
  <si>
    <t>Mezinárodní kytarová soutěž GUITARTALENT ´19</t>
  </si>
  <si>
    <t>Komorní kytara ve vile Tugendhat a v Löw-Beerově vile</t>
  </si>
  <si>
    <t>Český varhanní festival 2019, XIII. ročník</t>
  </si>
  <si>
    <t>Zelenka Conference Prague 2019</t>
  </si>
  <si>
    <t>Ensemble Inégal 2019 – 13. abonentní cyklus</t>
  </si>
  <si>
    <t>Festival J. V. Sticha-Punta - XXXVII. Slavnost lesního rohu 2019</t>
  </si>
  <si>
    <t>Cyklus komorních koncertů</t>
  </si>
  <si>
    <t>KlasikaPlus.cz</t>
  </si>
  <si>
    <t>KlasikaPlus.cz - Portál o klasické hudbě</t>
  </si>
  <si>
    <t>Opus musicum - hudební revue 2019</t>
  </si>
  <si>
    <t>Hudební lahůdky, z. s.</t>
  </si>
  <si>
    <t>Cyklus koncertů staré hudby 2019</t>
  </si>
  <si>
    <t>Hudební současnost 2019</t>
  </si>
  <si>
    <t>Hudební současnost 2019, interpretační kurzy, tvůrčí dílny, umělecké fórum</t>
  </si>
  <si>
    <t>Česká asociace komorní kytary</t>
  </si>
  <si>
    <t>StringArt 2019</t>
  </si>
  <si>
    <t>Procházky uměním 2019</t>
  </si>
  <si>
    <t>Plaisirs de Musique - koncertní projekty 2019</t>
  </si>
  <si>
    <t>Zásadní Xenakis - Hudba dneška v Centru současného umění DOX</t>
  </si>
  <si>
    <t>Koncertní činnost BCO – BRNO CONTEMPORARY ORCHESTRA v roce 2019</t>
  </si>
  <si>
    <t>MUSICA Holešov - pocta slavnému rodákovi F. X. Richterovi</t>
  </si>
  <si>
    <t>CD Jan Novák Vol. 3</t>
  </si>
  <si>
    <t>Pražský hudební institut</t>
  </si>
  <si>
    <t>Intenzivní studijně tvůrčí pěvecký program v ND</t>
  </si>
  <si>
    <t>Beethovenův Hradec</t>
  </si>
  <si>
    <t>57. Beethovenův Hradec - mezinárodní interpretační soutěž</t>
  </si>
  <si>
    <t>Bachův varhanní podzim 2019</t>
  </si>
  <si>
    <t>MURASOVI</t>
  </si>
  <si>
    <t>CD Q VOX 2019</t>
  </si>
  <si>
    <t>Dny Bohuslava Martinů 2019</t>
  </si>
  <si>
    <t>Česká loutnová společnost</t>
  </si>
  <si>
    <t>Rozhovory s loutnou</t>
  </si>
  <si>
    <t>Cimbálová asociace České republiky</t>
  </si>
  <si>
    <t>Cimbálové kurzy 2019 - XV. ročník</t>
  </si>
  <si>
    <t>Janáček Ensemble</t>
  </si>
  <si>
    <t>Janáček Ensemble RE-START</t>
  </si>
  <si>
    <t>Mezinárodní letní škola staré hudby &amp; Hudební Rendez-vous Valtice 2019</t>
  </si>
  <si>
    <t xml:space="preserve">28. mezinárodní kytarový festival Brno '19 </t>
  </si>
  <si>
    <t>SNIP &amp; CO, reklamní společnost</t>
  </si>
  <si>
    <t>Kurz staré hudby pro zpěváky</t>
  </si>
  <si>
    <t>Lednicko/Valtický hudební festival 2019</t>
  </si>
  <si>
    <t>ARCO DIVA management</t>
  </si>
  <si>
    <t>Akademie Praha-Mannheim</t>
  </si>
  <si>
    <t>Duškova soutěž hudební mládeže ve zpěvu - 39. ročník (14. mezinárodní)</t>
  </si>
  <si>
    <t>Richard Šeda - Capella Ornamentata</t>
  </si>
  <si>
    <t>CD Koncert pro Karla z Lichtensteinu Castelcorna</t>
  </si>
  <si>
    <t>Nadační fond Festival komorní hudby Český Krumlov</t>
  </si>
  <si>
    <t>33. Festival komorní hudby</t>
  </si>
  <si>
    <t>Setkání s hudbou</t>
  </si>
  <si>
    <t>Setkání s hudbou v Soběslavi 2019, XI. ročník</t>
  </si>
  <si>
    <t>Petr Eben - Liturgické zpěvy</t>
  </si>
  <si>
    <t>MgA. Štěpán Filípek, PhD.</t>
  </si>
  <si>
    <t>3 premiéry pro Solaris 3</t>
  </si>
  <si>
    <t>František Emmert a jeho žáci</t>
  </si>
  <si>
    <t>Baroko 2019</t>
  </si>
  <si>
    <t>Antonio Caldara: L'Amor non ha legge, edice opery</t>
  </si>
  <si>
    <t>Královské hudební slavnosti</t>
  </si>
  <si>
    <t>CD Jaroslav Tůma: Portrét klavichordu</t>
  </si>
  <si>
    <t>Festival Smetanovské dny 2019</t>
  </si>
  <si>
    <t>Interpretační kurzy v Českém Krumlově</t>
  </si>
  <si>
    <t>Pěvecký masterclass Vladimíra Chmela</t>
  </si>
  <si>
    <t>PRAGA - Rosa Bohemiae</t>
  </si>
  <si>
    <t>Moravská filharmonie Olomouc</t>
  </si>
  <si>
    <t>Dvořákova Olomouc 2019</t>
  </si>
  <si>
    <t>MusAcad - Vzdělávací projekty 2019</t>
  </si>
  <si>
    <t>Mezinárodní konference Hudební fakulty JAMU v Brně - Jamusica</t>
  </si>
  <si>
    <t>51. Mezinárodní varhanní festival Olomouc 2019</t>
  </si>
  <si>
    <t>Q VOX 2019 aneb S Q VOXEM ZA KULTUROU</t>
  </si>
  <si>
    <t>JANÁČEK BRNO 2019</t>
  </si>
  <si>
    <t>Mekka mladých varhaníků 2019 - varhanní kurzy</t>
  </si>
  <si>
    <t>Musica Florea Bohemia 2019-2021</t>
  </si>
  <si>
    <t>MUSICA Holešov - Hudební událost  2019</t>
  </si>
  <si>
    <t>Ensemble 18+</t>
  </si>
  <si>
    <t>Sólo pro klasicismus III.</t>
  </si>
  <si>
    <t>Kontinuální činnost Sukova komorního orchestru - abonentní cyklus</t>
  </si>
  <si>
    <t>Slovensko-český klub</t>
  </si>
  <si>
    <t xml:space="preserve">Mladí vpřed (Platforma pro uměleckou konfrontaci) </t>
  </si>
  <si>
    <t>Impresario - česká umělecká agentura</t>
  </si>
  <si>
    <t>VOX ORGANI - varhanní festival pro 21. století</t>
  </si>
  <si>
    <t>Alessandro nell'Indie</t>
  </si>
  <si>
    <t>Hudební festival Znojmo 2019</t>
  </si>
  <si>
    <t>Sdružení Karla Ditterse z Dittersdorfu</t>
  </si>
  <si>
    <t>XXVII. ročník Mezinárodního hudebního festivalu Karla Ditterse z Dittersdorfu</t>
  </si>
  <si>
    <t>HUDBA V SOUVISLOSTECH 2019</t>
  </si>
  <si>
    <t>Codex Jacobides – opožděná edice nejstarší památky loutnové hudby v Čechách</t>
  </si>
  <si>
    <t>ČESKÁ LOUTNOVÁ SPOLEČNOST</t>
  </si>
  <si>
    <t>Kulturní agentura Angel</t>
  </si>
  <si>
    <t>PRAŽSKÁ POLYFONIE – koncerty oživující unikátní hudební rukopisy renesanční Prahy – 5. ročník</t>
  </si>
  <si>
    <t>Opera Schrattenbach 2019</t>
  </si>
  <si>
    <t>Koncertní činnost</t>
  </si>
  <si>
    <t>Olomoucké barokní slavnosti</t>
  </si>
  <si>
    <t>Hudební konference na téma: Karl Ditters von Dittersdorf a slezské zámecké kapely 18. století</t>
  </si>
  <si>
    <t>Letní škola barokní hudby, 17. ročník</t>
  </si>
  <si>
    <t>C. Monteverdi, T.Hanzlík, V.Zouhar: L'Arianna</t>
  </si>
  <si>
    <t>Spolek F. L. Věka</t>
  </si>
  <si>
    <t>Festival F. L. Věka</t>
  </si>
  <si>
    <t>První nahrávka Richterova Super Flumina Babylonis na světě</t>
  </si>
  <si>
    <t>Berg_2019</t>
  </si>
  <si>
    <t>Vysočina Musica</t>
  </si>
  <si>
    <t>Antonín Dvořák: Symfonie č. 5 / Musica Florea, M. Štryncl (CD)</t>
  </si>
  <si>
    <t>Ostravské dny 2019 - Institut nové a experimentální hudby</t>
  </si>
  <si>
    <t>18. ročník mezinárodních kurzů v Ostravě v oboru hra na klarinet a saxofon</t>
  </si>
  <si>
    <t>DOX PRAGUE</t>
  </si>
  <si>
    <t>Soudobá hudba v Centru současného umění DOX 2019</t>
  </si>
  <si>
    <t xml:space="preserve">Collegium 1704 - sezóna 2019 -  Praha </t>
  </si>
  <si>
    <t>Containall</t>
  </si>
  <si>
    <t>Klasická hudba nad Prahou</t>
  </si>
  <si>
    <t>České dvouplátkové sympozium 2019</t>
  </si>
  <si>
    <t>Letní fagotová akademie 2019</t>
  </si>
  <si>
    <t>Bach for All, mezinárodní hudební festival 2019</t>
  </si>
  <si>
    <t>Jakub Jan Ryba Missa solemnis in C, Missa solemnis in Dis (Es)</t>
  </si>
  <si>
    <t>Jan Dismas Zelenka Missa Sancti Spiritus ZWV 4</t>
  </si>
  <si>
    <t xml:space="preserve">Collegium VOCALE 1704 - a capella 2019  </t>
  </si>
  <si>
    <t>Barbara Maria Willi uvádí... XVI. ročník cyklu koncertů staré hudby</t>
  </si>
  <si>
    <t>Chorea Historica</t>
  </si>
  <si>
    <t>Kabinet barokních kuriozit</t>
  </si>
  <si>
    <t>Interpretační soutěž ČSDN 2019</t>
  </si>
  <si>
    <t>Kulturní Morava</t>
  </si>
  <si>
    <t>Hortus Magicus</t>
  </si>
  <si>
    <t>Halina Františáková</t>
  </si>
  <si>
    <t>Bacha na Mozarta! 2019 - Cyklus staré hudby v Brně a Zlínském kraji</t>
  </si>
  <si>
    <t>ARS IUVENUM</t>
  </si>
  <si>
    <t xml:space="preserve">Česká společnost Josepha Haydna </t>
  </si>
  <si>
    <t>LVHF (Lednickovaltický hud. festival, z. s.)</t>
  </si>
  <si>
    <t>Nebojte se klasiky - Opery - 2CD Jakobín + Porgy a Bess</t>
  </si>
  <si>
    <t>Karel Kovařovic - Smyčcové kvartety / Stamicovo kvarteto</t>
  </si>
  <si>
    <t>Petr Nekoranec - profilová nahrávka s Českou filharmonií</t>
  </si>
  <si>
    <t>Dvořák, Martinů - klavírní koncerty</t>
  </si>
  <si>
    <t>C</t>
  </si>
  <si>
    <t>A</t>
  </si>
  <si>
    <t>B</t>
  </si>
  <si>
    <t>D</t>
  </si>
  <si>
    <r>
      <rPr>
        <b/>
        <sz val="11"/>
        <rFont val="Calibri"/>
        <family val="2"/>
        <charset val="238"/>
        <scheme val="minor"/>
      </rPr>
      <t>4. Koncertní akce výjimečné dramaturgické objevnosti</t>
    </r>
    <r>
      <rPr>
        <sz val="11"/>
        <rFont val="Calibri"/>
        <family val="2"/>
        <charset val="238"/>
        <scheme val="minor"/>
      </rPr>
      <t xml:space="preserve"> </t>
    </r>
  </si>
  <si>
    <t>Nachtigall Artists Management</t>
  </si>
  <si>
    <t>Koncerty k uctění obětí nacistické perzekuce</t>
  </si>
  <si>
    <t>23. Percussion Workshop Trstěnice</t>
  </si>
  <si>
    <t xml:space="preserve">HORNFORUM - česká hornová společnost J. V. Sticha-Punta, z. s.  </t>
  </si>
  <si>
    <t xml:space="preserve">J. A. Fridrich: Pašijové oratorium Musica in luctu / Musica Florea, M. Štryncl (CD)   </t>
  </si>
  <si>
    <t>Mezinárodní hud. festival Kutná Hora 2019 - 12. ročník</t>
  </si>
  <si>
    <t>55. ročník Hud. festivalu Ludwiga van Beethovena 2019</t>
  </si>
  <si>
    <t>Klasická hudba KA 2019 - výsledky 1. kola výběrového dotačního řízení</t>
  </si>
  <si>
    <t>průměr bodů</t>
  </si>
  <si>
    <t>Body rozpočet (A, B, C, D)</t>
  </si>
  <si>
    <t>anonymizované bodování členů komise (1 - 10 bodů)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</si>
</sst>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2" xfId="0" applyBorder="1"/>
    <xf numFmtId="3" fontId="0" fillId="0" borderId="0" xfId="0" applyNumberFormat="1"/>
    <xf numFmtId="3" fontId="0" fillId="0" borderId="2" xfId="0" applyNumberFormat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4" xfId="0" applyBorder="1"/>
    <xf numFmtId="3" fontId="0" fillId="0" borderId="4" xfId="0" applyNumberFormat="1" applyBorder="1"/>
    <xf numFmtId="0" fontId="0" fillId="0" borderId="8" xfId="0" applyBorder="1"/>
    <xf numFmtId="3" fontId="0" fillId="0" borderId="8" xfId="0" applyNumberFormat="1" applyBorder="1"/>
    <xf numFmtId="3" fontId="0" fillId="0" borderId="0" xfId="0" applyNumberFormat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3" borderId="8" xfId="0" applyNumberFormat="1" applyFill="1" applyBorder="1"/>
    <xf numFmtId="3" fontId="0" fillId="3" borderId="2" xfId="0" applyNumberFormat="1" applyFill="1" applyBorder="1"/>
    <xf numFmtId="3" fontId="0" fillId="3" borderId="4" xfId="0" applyNumberFormat="1" applyFill="1" applyBorder="1"/>
    <xf numFmtId="3" fontId="0" fillId="0" borderId="10" xfId="0" applyNumberFormat="1" applyBorder="1" applyAlignment="1">
      <alignment horizontal="center" wrapText="1"/>
    </xf>
    <xf numFmtId="3" fontId="0" fillId="0" borderId="10" xfId="0" applyNumberFormat="1" applyBorder="1"/>
    <xf numFmtId="0" fontId="1" fillId="2" borderId="11" xfId="0" applyFont="1" applyFill="1" applyBorder="1" applyAlignment="1">
      <alignment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wrapText="1"/>
    </xf>
    <xf numFmtId="164" fontId="5" fillId="0" borderId="16" xfId="0" applyNumberFormat="1" applyFont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wrapText="1"/>
    </xf>
    <xf numFmtId="0" fontId="0" fillId="2" borderId="12" xfId="0" applyFill="1" applyBorder="1"/>
    <xf numFmtId="3" fontId="0" fillId="2" borderId="12" xfId="0" applyNumberFormat="1" applyFill="1" applyBorder="1"/>
    <xf numFmtId="3" fontId="0" fillId="2" borderId="12" xfId="0" applyNumberForma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4" xfId="0" applyFont="1" applyBorder="1"/>
    <xf numFmtId="0" fontId="7" fillId="0" borderId="2" xfId="0" applyFont="1" applyBorder="1"/>
    <xf numFmtId="3" fontId="7" fillId="0" borderId="2" xfId="0" applyNumberFormat="1" applyFont="1" applyBorder="1"/>
    <xf numFmtId="3" fontId="7" fillId="3" borderId="2" xfId="0" applyNumberFormat="1" applyFont="1" applyFill="1" applyBorder="1"/>
    <xf numFmtId="3" fontId="7" fillId="0" borderId="2" xfId="0" applyNumberFormat="1" applyFont="1" applyBorder="1" applyAlignment="1">
      <alignment horizontal="center"/>
    </xf>
    <xf numFmtId="3" fontId="7" fillId="0" borderId="4" xfId="0" applyNumberFormat="1" applyFont="1" applyBorder="1"/>
    <xf numFmtId="3" fontId="7" fillId="3" borderId="4" xfId="0" applyNumberFormat="1" applyFont="1" applyFill="1" applyBorder="1"/>
    <xf numFmtId="3" fontId="7" fillId="0" borderId="4" xfId="0" applyNumberFormat="1" applyFont="1" applyBorder="1" applyAlignment="1">
      <alignment horizontal="center"/>
    </xf>
    <xf numFmtId="0" fontId="0" fillId="0" borderId="2" xfId="0" applyFill="1" applyBorder="1"/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center"/>
    </xf>
    <xf numFmtId="0" fontId="7" fillId="0" borderId="8" xfId="0" applyFont="1" applyBorder="1"/>
    <xf numFmtId="3" fontId="7" fillId="0" borderId="8" xfId="0" applyNumberFormat="1" applyFont="1" applyBorder="1"/>
    <xf numFmtId="3" fontId="7" fillId="3" borderId="8" xfId="0" applyNumberFormat="1" applyFont="1" applyFill="1" applyBorder="1"/>
    <xf numFmtId="3" fontId="7" fillId="0" borderId="8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3" fontId="0" fillId="0" borderId="5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 wrapText="1"/>
    </xf>
    <xf numFmtId="3" fontId="0" fillId="0" borderId="23" xfId="0" applyNumberFormat="1" applyFill="1" applyBorder="1" applyAlignment="1">
      <alignment horizontal="center" wrapText="1"/>
    </xf>
    <xf numFmtId="0" fontId="1" fillId="2" borderId="11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wrapText="1"/>
    </xf>
    <xf numFmtId="164" fontId="3" fillId="2" borderId="12" xfId="0" applyNumberFormat="1" applyFont="1" applyFill="1" applyBorder="1" applyAlignment="1">
      <alignment wrapText="1"/>
    </xf>
    <xf numFmtId="164" fontId="1" fillId="2" borderId="12" xfId="0" applyNumberFormat="1" applyFont="1" applyFill="1" applyBorder="1" applyAlignment="1">
      <alignment horizontal="center" wrapText="1"/>
    </xf>
    <xf numFmtId="3" fontId="0" fillId="2" borderId="12" xfId="0" applyNumberFormat="1" applyFill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3" fontId="7" fillId="0" borderId="20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 wrapText="1"/>
    </xf>
    <xf numFmtId="3" fontId="0" fillId="0" borderId="8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 wrapText="1"/>
    </xf>
    <xf numFmtId="3" fontId="7" fillId="0" borderId="6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 wrapText="1"/>
    </xf>
    <xf numFmtId="3" fontId="0" fillId="0" borderId="9" xfId="0" applyNumberForma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3" fontId="0" fillId="0" borderId="24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 wrapText="1"/>
    </xf>
    <xf numFmtId="3" fontId="0" fillId="0" borderId="5" xfId="0" applyNumberFormat="1" applyBorder="1" applyAlignment="1">
      <alignment horizontal="center"/>
    </xf>
    <xf numFmtId="3" fontId="0" fillId="0" borderId="5" xfId="0" applyNumberFormat="1" applyBorder="1" applyAlignment="1">
      <alignment horizontal="center" wrapText="1"/>
    </xf>
    <xf numFmtId="3" fontId="0" fillId="0" borderId="27" xfId="0" applyNumberFormat="1" applyFill="1" applyBorder="1" applyAlignment="1">
      <alignment horizontal="center"/>
    </xf>
    <xf numFmtId="3" fontId="6" fillId="0" borderId="13" xfId="0" applyNumberFormat="1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3" fontId="0" fillId="2" borderId="29" xfId="0" applyNumberFormat="1" applyFill="1" applyBorder="1"/>
    <xf numFmtId="0" fontId="0" fillId="0" borderId="1" xfId="0" applyFont="1" applyFill="1" applyBorder="1" applyAlignment="1">
      <alignment wrapText="1"/>
    </xf>
    <xf numFmtId="0" fontId="7" fillId="0" borderId="24" xfId="0" applyFont="1" applyFill="1" applyBorder="1" applyAlignment="1">
      <alignment wrapText="1"/>
    </xf>
    <xf numFmtId="3" fontId="7" fillId="3" borderId="6" xfId="0" applyNumberFormat="1" applyFont="1" applyFill="1" applyBorder="1"/>
    <xf numFmtId="3" fontId="0" fillId="3" borderId="24" xfId="0" applyNumberFormat="1" applyFill="1" applyBorder="1"/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0" fillId="0" borderId="31" xfId="0" applyNumberFormat="1" applyFill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32" xfId="0" applyNumberFormat="1" applyFill="1" applyBorder="1" applyAlignment="1">
      <alignment horizontal="center"/>
    </xf>
    <xf numFmtId="3" fontId="0" fillId="0" borderId="30" xfId="0" applyNumberFormat="1" applyFill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0" xfId="0" applyNumberFormat="1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3" xfId="0" applyNumberFormat="1" applyFont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/>
    </xf>
    <xf numFmtId="0" fontId="1" fillId="2" borderId="11" xfId="0" applyFont="1" applyFill="1" applyBorder="1" applyAlignment="1"/>
    <xf numFmtId="3" fontId="0" fillId="0" borderId="4" xfId="0" applyNumberFormat="1" applyFill="1" applyBorder="1" applyAlignment="1">
      <alignment horizontal="center"/>
    </xf>
    <xf numFmtId="3" fontId="0" fillId="0" borderId="4" xfId="0" applyNumberFormat="1" applyFill="1" applyBorder="1"/>
    <xf numFmtId="3" fontId="0" fillId="0" borderId="1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center" wrapText="1"/>
    </xf>
    <xf numFmtId="0" fontId="0" fillId="0" borderId="4" xfId="0" applyFill="1" applyBorder="1"/>
    <xf numFmtId="3" fontId="7" fillId="0" borderId="19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3" fontId="7" fillId="0" borderId="34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0" fillId="0" borderId="33" xfId="0" applyNumberFormat="1" applyFill="1" applyBorder="1" applyAlignment="1">
      <alignment horizontal="center"/>
    </xf>
    <xf numFmtId="3" fontId="7" fillId="0" borderId="35" xfId="0" applyNumberFormat="1" applyFont="1" applyBorder="1" applyAlignment="1">
      <alignment horizontal="center" wrapText="1"/>
    </xf>
    <xf numFmtId="3" fontId="0" fillId="0" borderId="36" xfId="0" applyNumberFormat="1" applyBorder="1" applyAlignment="1">
      <alignment horizontal="center" wrapText="1"/>
    </xf>
    <xf numFmtId="3" fontId="7" fillId="0" borderId="36" xfId="0" applyNumberFormat="1" applyFont="1" applyBorder="1" applyAlignment="1">
      <alignment horizontal="center" wrapText="1"/>
    </xf>
    <xf numFmtId="2" fontId="7" fillId="0" borderId="35" xfId="0" applyNumberFormat="1" applyFont="1" applyBorder="1"/>
    <xf numFmtId="2" fontId="7" fillId="0" borderId="36" xfId="0" applyNumberFormat="1" applyFont="1" applyBorder="1"/>
    <xf numFmtId="3" fontId="0" fillId="0" borderId="3" xfId="0" applyNumberFormat="1" applyFill="1" applyBorder="1" applyAlignment="1">
      <alignment horizontal="center"/>
    </xf>
    <xf numFmtId="2" fontId="7" fillId="0" borderId="37" xfId="0" applyNumberFormat="1" applyFont="1" applyBorder="1"/>
    <xf numFmtId="2" fontId="7" fillId="2" borderId="29" xfId="0" applyNumberFormat="1" applyFont="1" applyFill="1" applyBorder="1"/>
    <xf numFmtId="3" fontId="0" fillId="2" borderId="15" xfId="0" applyNumberFormat="1" applyFill="1" applyBorder="1" applyAlignment="1">
      <alignment horizontal="center" wrapText="1"/>
    </xf>
    <xf numFmtId="3" fontId="0" fillId="2" borderId="15" xfId="0" applyNumberFormat="1" applyFill="1" applyBorder="1" applyAlignment="1">
      <alignment horizontal="center"/>
    </xf>
    <xf numFmtId="2" fontId="7" fillId="2" borderId="38" xfId="0" applyNumberFormat="1" applyFont="1" applyFill="1" applyBorder="1"/>
    <xf numFmtId="3" fontId="0" fillId="0" borderId="22" xfId="0" applyNumberFormat="1" applyFill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0" xfId="0" applyNumberFormat="1" applyFill="1" applyBorder="1" applyAlignment="1">
      <alignment horizontal="center"/>
    </xf>
    <xf numFmtId="3" fontId="0" fillId="0" borderId="36" xfId="0" applyNumberFormat="1" applyFill="1" applyBorder="1" applyAlignment="1">
      <alignment horizontal="center" wrapText="1"/>
    </xf>
    <xf numFmtId="3" fontId="0" fillId="0" borderId="25" xfId="0" applyNumberForma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0" fillId="0" borderId="9" xfId="0" applyNumberFormat="1" applyBorder="1" applyAlignment="1">
      <alignment horizontal="center" wrapText="1"/>
    </xf>
    <xf numFmtId="3" fontId="0" fillId="0" borderId="35" xfId="0" applyNumberFormat="1" applyBorder="1" applyAlignment="1">
      <alignment horizontal="center" wrapText="1"/>
    </xf>
    <xf numFmtId="3" fontId="0" fillId="0" borderId="37" xfId="0" applyNumberFormat="1" applyBorder="1" applyAlignment="1">
      <alignment horizontal="center" wrapText="1"/>
    </xf>
    <xf numFmtId="3" fontId="0" fillId="0" borderId="34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 wrapText="1"/>
    </xf>
    <xf numFmtId="3" fontId="7" fillId="0" borderId="37" xfId="0" applyNumberFormat="1" applyFont="1" applyFill="1" applyBorder="1" applyAlignment="1">
      <alignment horizontal="center" wrapText="1"/>
    </xf>
    <xf numFmtId="3" fontId="7" fillId="0" borderId="3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32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wrapText="1"/>
    </xf>
    <xf numFmtId="0" fontId="7" fillId="2" borderId="12" xfId="0" applyFont="1" applyFill="1" applyBorder="1"/>
    <xf numFmtId="3" fontId="7" fillId="2" borderId="12" xfId="0" applyNumberFormat="1" applyFont="1" applyFill="1" applyBorder="1"/>
    <xf numFmtId="3" fontId="7" fillId="2" borderId="12" xfId="0" applyNumberFormat="1" applyFont="1" applyFill="1" applyBorder="1" applyAlignment="1">
      <alignment horizontal="center"/>
    </xf>
    <xf numFmtId="3" fontId="7" fillId="2" borderId="12" xfId="0" applyNumberFormat="1" applyFont="1" applyFill="1" applyBorder="1" applyAlignment="1">
      <alignment horizontal="center" wrapText="1"/>
    </xf>
    <xf numFmtId="3" fontId="7" fillId="0" borderId="42" xfId="0" applyNumberFormat="1" applyFont="1" applyBorder="1" applyAlignment="1">
      <alignment horizontal="center" wrapText="1"/>
    </xf>
    <xf numFmtId="2" fontId="7" fillId="0" borderId="42" xfId="0" applyNumberFormat="1" applyFont="1" applyBorder="1"/>
    <xf numFmtId="2" fontId="7" fillId="0" borderId="45" xfId="0" applyNumberFormat="1" applyFont="1" applyBorder="1"/>
    <xf numFmtId="2" fontId="7" fillId="0" borderId="44" xfId="0" applyNumberFormat="1" applyFont="1" applyBorder="1"/>
    <xf numFmtId="3" fontId="0" fillId="0" borderId="20" xfId="0" applyNumberFormat="1" applyBorder="1" applyAlignment="1">
      <alignment horizontal="center" wrapText="1"/>
    </xf>
    <xf numFmtId="3" fontId="7" fillId="0" borderId="47" xfId="0" applyNumberFormat="1" applyFont="1" applyBorder="1" applyAlignment="1">
      <alignment horizontal="center" wrapText="1"/>
    </xf>
    <xf numFmtId="3" fontId="0" fillId="0" borderId="48" xfId="0" applyNumberFormat="1" applyFill="1" applyBorder="1" applyAlignment="1">
      <alignment horizontal="center" wrapText="1"/>
    </xf>
    <xf numFmtId="3" fontId="7" fillId="0" borderId="48" xfId="0" applyNumberFormat="1" applyFont="1" applyFill="1" applyBorder="1" applyAlignment="1">
      <alignment horizontal="center" wrapText="1"/>
    </xf>
    <xf numFmtId="2" fontId="7" fillId="0" borderId="43" xfId="0" applyNumberFormat="1" applyFont="1" applyBorder="1"/>
    <xf numFmtId="2" fontId="7" fillId="0" borderId="46" xfId="0" applyNumberFormat="1" applyFont="1" applyBorder="1"/>
    <xf numFmtId="3" fontId="0" fillId="0" borderId="1" xfId="0" applyNumberForma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7" fillId="0" borderId="49" xfId="0" applyNumberFormat="1" applyFont="1" applyBorder="1" applyAlignment="1">
      <alignment horizontal="center" wrapText="1"/>
    </xf>
    <xf numFmtId="3" fontId="7" fillId="0" borderId="48" xfId="0" applyNumberFormat="1" applyFont="1" applyBorder="1" applyAlignment="1">
      <alignment horizontal="center" wrapText="1"/>
    </xf>
    <xf numFmtId="3" fontId="0" fillId="0" borderId="48" xfId="0" applyNumberFormat="1" applyBorder="1" applyAlignment="1">
      <alignment horizontal="center" wrapText="1"/>
    </xf>
    <xf numFmtId="3" fontId="0" fillId="0" borderId="50" xfId="0" applyNumberFormat="1" applyFill="1" applyBorder="1" applyAlignment="1">
      <alignment horizontal="center" wrapText="1"/>
    </xf>
    <xf numFmtId="3" fontId="7" fillId="0" borderId="50" xfId="0" applyNumberFormat="1" applyFont="1" applyBorder="1" applyAlignment="1">
      <alignment horizontal="center" wrapText="1"/>
    </xf>
    <xf numFmtId="3" fontId="7" fillId="0" borderId="18" xfId="0" applyNumberFormat="1" applyFont="1" applyBorder="1" applyAlignment="1">
      <alignment horizontal="center" wrapText="1"/>
    </xf>
    <xf numFmtId="2" fontId="7" fillId="0" borderId="51" xfId="0" applyNumberFormat="1" applyFont="1" applyBorder="1"/>
    <xf numFmtId="3" fontId="7" fillId="2" borderId="15" xfId="0" applyNumberFormat="1" applyFont="1" applyFill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0" fillId="0" borderId="18" xfId="0" applyNumberFormat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49" xfId="0" applyNumberFormat="1" applyBorder="1" applyAlignment="1">
      <alignment horizontal="center" wrapText="1"/>
    </xf>
    <xf numFmtId="3" fontId="0" fillId="0" borderId="50" xfId="0" applyNumberFormat="1" applyBorder="1" applyAlignment="1">
      <alignment horizontal="center" wrapText="1"/>
    </xf>
    <xf numFmtId="3" fontId="0" fillId="0" borderId="47" xfId="0" applyNumberFormat="1" applyBorder="1" applyAlignment="1">
      <alignment horizontal="center" wrapText="1"/>
    </xf>
    <xf numFmtId="3" fontId="0" fillId="0" borderId="49" xfId="0" applyNumberFormat="1" applyFill="1" applyBorder="1" applyAlignment="1">
      <alignment horizontal="center" wrapText="1"/>
    </xf>
    <xf numFmtId="3" fontId="0" fillId="0" borderId="28" xfId="0" applyNumberFormat="1" applyFill="1" applyBorder="1" applyAlignment="1">
      <alignment horizontal="center" wrapText="1"/>
    </xf>
    <xf numFmtId="3" fontId="0" fillId="0" borderId="34" xfId="0" applyNumberFormat="1" applyFill="1" applyBorder="1" applyAlignment="1">
      <alignment horizontal="center"/>
    </xf>
    <xf numFmtId="3" fontId="0" fillId="0" borderId="26" xfId="0" applyNumberFormat="1" applyFill="1" applyBorder="1" applyAlignment="1">
      <alignment horizontal="center"/>
    </xf>
    <xf numFmtId="3" fontId="0" fillId="0" borderId="47" xfId="0" applyNumberForma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/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0" fillId="0" borderId="47" xfId="0" applyNumberFormat="1" applyFont="1" applyFill="1" applyBorder="1" applyAlignment="1">
      <alignment horizontal="center" wrapText="1"/>
    </xf>
    <xf numFmtId="3" fontId="0" fillId="0" borderId="2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3" fontId="0" fillId="0" borderId="47" xfId="0" applyNumberForma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7" fillId="0" borderId="39" xfId="0" applyNumberFormat="1" applyFon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20" xfId="0" applyNumberFormat="1" applyFill="1" applyBorder="1" applyAlignment="1">
      <alignment horizontal="center" wrapText="1"/>
    </xf>
    <xf numFmtId="3" fontId="0" fillId="0" borderId="21" xfId="0" applyNumberFormat="1" applyFill="1" applyBorder="1" applyAlignment="1">
      <alignment horizont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/>
    <xf numFmtId="3" fontId="7" fillId="0" borderId="2" xfId="0" applyNumberFormat="1" applyFont="1" applyFill="1" applyBorder="1"/>
    <xf numFmtId="0" fontId="7" fillId="0" borderId="33" xfId="0" applyFont="1" applyBorder="1" applyAlignment="1">
      <alignment wrapText="1"/>
    </xf>
    <xf numFmtId="0" fontId="0" fillId="0" borderId="24" xfId="0" applyBorder="1"/>
    <xf numFmtId="3" fontId="0" fillId="0" borderId="24" xfId="0" applyNumberFormat="1" applyBorder="1"/>
    <xf numFmtId="3" fontId="0" fillId="4" borderId="5" xfId="0" applyNumberFormat="1" applyFill="1" applyBorder="1" applyAlignment="1">
      <alignment horizontal="center"/>
    </xf>
    <xf numFmtId="2" fontId="7" fillId="0" borderId="52" xfId="0" applyNumberFormat="1" applyFont="1" applyBorder="1"/>
    <xf numFmtId="3" fontId="0" fillId="0" borderId="34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3" fontId="0" fillId="0" borderId="1" xfId="0" applyNumberFormat="1" applyFill="1" applyBorder="1" applyAlignment="1">
      <alignment horizontal="center" wrapText="1"/>
    </xf>
    <xf numFmtId="2" fontId="7" fillId="0" borderId="53" xfId="0" applyNumberFormat="1" applyFont="1" applyBorder="1"/>
    <xf numFmtId="3" fontId="0" fillId="0" borderId="33" xfId="0" applyNumberFormat="1" applyBorder="1" applyAlignment="1">
      <alignment horizontal="center" wrapText="1"/>
    </xf>
    <xf numFmtId="3" fontId="7" fillId="0" borderId="34" xfId="0" applyNumberFormat="1" applyFont="1" applyBorder="1" applyAlignment="1">
      <alignment horizontal="center" wrapText="1"/>
    </xf>
    <xf numFmtId="3" fontId="7" fillId="0" borderId="7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3" fontId="7" fillId="0" borderId="33" xfId="0" applyNumberFormat="1" applyFont="1" applyFill="1" applyBorder="1" applyAlignment="1">
      <alignment horizontal="center" wrapText="1"/>
    </xf>
    <xf numFmtId="3" fontId="0" fillId="0" borderId="7" xfId="0" applyNumberFormat="1" applyBorder="1" applyAlignment="1">
      <alignment horizontal="center" wrapText="1"/>
    </xf>
    <xf numFmtId="3" fontId="0" fillId="0" borderId="7" xfId="0" applyNumberFormat="1" applyFill="1" applyBorder="1" applyAlignment="1">
      <alignment horizontal="center" wrapText="1"/>
    </xf>
    <xf numFmtId="3" fontId="7" fillId="0" borderId="54" xfId="0" applyNumberFormat="1" applyFont="1" applyBorder="1" applyAlignment="1">
      <alignment horizontal="center" wrapText="1"/>
    </xf>
    <xf numFmtId="3" fontId="0" fillId="0" borderId="55" xfId="0" applyNumberFormat="1" applyBorder="1" applyAlignment="1">
      <alignment horizontal="center" wrapText="1"/>
    </xf>
    <xf numFmtId="3" fontId="0" fillId="0" borderId="14" xfId="0" applyNumberFormat="1" applyFill="1" applyBorder="1" applyAlignment="1">
      <alignment horizontal="center" wrapText="1"/>
    </xf>
    <xf numFmtId="3" fontId="7" fillId="0" borderId="3" xfId="0" applyNumberFormat="1" applyFont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wrapText="1"/>
    </xf>
    <xf numFmtId="3" fontId="7" fillId="0" borderId="55" xfId="0" applyNumberFormat="1" applyFont="1" applyBorder="1" applyAlignment="1">
      <alignment horizontal="center" wrapText="1"/>
    </xf>
    <xf numFmtId="3" fontId="0" fillId="0" borderId="34" xfId="0" applyNumberFormat="1" applyFill="1" applyBorder="1" applyAlignment="1">
      <alignment horizontal="center" wrapText="1"/>
    </xf>
    <xf numFmtId="3" fontId="0" fillId="0" borderId="33" xfId="0" applyNumberFormat="1" applyFill="1" applyBorder="1" applyAlignment="1">
      <alignment horizontal="center" wrapText="1"/>
    </xf>
    <xf numFmtId="3" fontId="7" fillId="0" borderId="33" xfId="0" applyNumberFormat="1" applyFont="1" applyBorder="1" applyAlignment="1">
      <alignment horizontal="center" wrapText="1"/>
    </xf>
    <xf numFmtId="3" fontId="0" fillId="0" borderId="3" xfId="0" applyNumberFormat="1" applyFont="1" applyFill="1" applyBorder="1" applyAlignment="1">
      <alignment horizontal="center" wrapText="1"/>
    </xf>
    <xf numFmtId="2" fontId="7" fillId="0" borderId="56" xfId="0" applyNumberFormat="1" applyFont="1" applyBorder="1"/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1"/>
  <sheetViews>
    <sheetView tabSelected="1" workbookViewId="0">
      <selection activeCell="M15" sqref="M15"/>
    </sheetView>
  </sheetViews>
  <sheetFormatPr defaultRowHeight="15" x14ac:dyDescent="0.25"/>
  <cols>
    <col min="1" max="1" width="38" customWidth="1"/>
    <col min="2" max="2" width="50" customWidth="1"/>
    <col min="3" max="3" width="7.140625" customWidth="1"/>
    <col min="4" max="4" width="9.5703125" customWidth="1"/>
    <col min="5" max="5" width="8.7109375" customWidth="1"/>
    <col min="6" max="6" width="10" customWidth="1"/>
    <col min="7" max="7" width="9.5703125" customWidth="1"/>
    <col min="8" max="8" width="11.42578125" customWidth="1"/>
    <col min="9" max="9" width="12.28515625" customWidth="1"/>
  </cols>
  <sheetData>
    <row r="1" spans="1:9" ht="59.25" customHeight="1" thickBot="1" x14ac:dyDescent="0.3">
      <c r="A1" s="244" t="s">
        <v>445</v>
      </c>
      <c r="B1" s="244"/>
      <c r="C1" s="244"/>
      <c r="D1" s="244"/>
      <c r="E1" s="244"/>
      <c r="F1" s="244"/>
      <c r="G1" s="244"/>
      <c r="H1" s="244"/>
      <c r="I1" s="244"/>
    </row>
    <row r="2" spans="1:9" ht="30.75" thickBot="1" x14ac:dyDescent="0.3">
      <c r="A2" s="20" t="s">
        <v>81</v>
      </c>
      <c r="B2" s="21" t="s">
        <v>82</v>
      </c>
      <c r="C2" s="22" t="s">
        <v>83</v>
      </c>
      <c r="D2" s="23" t="s">
        <v>88</v>
      </c>
      <c r="E2" s="24" t="s">
        <v>169</v>
      </c>
      <c r="F2" s="25" t="s">
        <v>124</v>
      </c>
      <c r="G2" s="84" t="s">
        <v>170</v>
      </c>
      <c r="H2" s="85" t="s">
        <v>447</v>
      </c>
      <c r="I2" s="105" t="s">
        <v>446</v>
      </c>
    </row>
    <row r="3" spans="1:9" ht="15.75" thickBot="1" x14ac:dyDescent="0.3">
      <c r="A3" s="52" t="s">
        <v>114</v>
      </c>
      <c r="B3" s="53"/>
      <c r="C3" s="54"/>
      <c r="D3" s="55"/>
      <c r="E3" s="55"/>
      <c r="F3" s="56"/>
      <c r="G3" s="57"/>
      <c r="H3" s="57"/>
      <c r="I3" s="86"/>
    </row>
    <row r="4" spans="1:9" ht="30" x14ac:dyDescent="0.25">
      <c r="A4" s="58" t="s">
        <v>231</v>
      </c>
      <c r="B4" s="59" t="s">
        <v>232</v>
      </c>
      <c r="C4" s="8" t="s">
        <v>4</v>
      </c>
      <c r="D4" s="9">
        <v>6598000</v>
      </c>
      <c r="E4" s="14">
        <v>2300000</v>
      </c>
      <c r="F4" s="11"/>
      <c r="G4" s="140"/>
      <c r="H4" s="218" t="s">
        <v>434</v>
      </c>
      <c r="I4" s="179">
        <v>8</v>
      </c>
    </row>
    <row r="5" spans="1:9" ht="19.5" customHeight="1" x14ac:dyDescent="0.25">
      <c r="A5" s="30" t="s">
        <v>98</v>
      </c>
      <c r="B5" s="31" t="s">
        <v>273</v>
      </c>
      <c r="C5" s="1" t="s">
        <v>1</v>
      </c>
      <c r="D5" s="3">
        <v>800000</v>
      </c>
      <c r="E5" s="15">
        <v>420000</v>
      </c>
      <c r="F5" s="12"/>
      <c r="G5" s="82"/>
      <c r="H5" s="219" t="s">
        <v>434</v>
      </c>
      <c r="I5" s="217">
        <v>7.9090909090909092</v>
      </c>
    </row>
    <row r="6" spans="1:9" ht="30" x14ac:dyDescent="0.25">
      <c r="A6" s="30" t="s">
        <v>386</v>
      </c>
      <c r="B6" s="31" t="s">
        <v>387</v>
      </c>
      <c r="C6" s="33" t="s">
        <v>1</v>
      </c>
      <c r="D6" s="34">
        <v>610000</v>
      </c>
      <c r="E6" s="35">
        <v>60000</v>
      </c>
      <c r="F6" s="36"/>
      <c r="G6" s="116"/>
      <c r="H6" s="220" t="s">
        <v>434</v>
      </c>
      <c r="I6" s="217">
        <v>7.7272727272727275</v>
      </c>
    </row>
    <row r="7" spans="1:9" x14ac:dyDescent="0.25">
      <c r="A7" s="30" t="s">
        <v>210</v>
      </c>
      <c r="B7" s="31" t="s">
        <v>211</v>
      </c>
      <c r="C7" s="1" t="s">
        <v>5</v>
      </c>
      <c r="D7" s="3">
        <v>2555000</v>
      </c>
      <c r="E7" s="15">
        <v>720000</v>
      </c>
      <c r="F7" s="42"/>
      <c r="G7" s="50"/>
      <c r="H7" s="221" t="s">
        <v>434</v>
      </c>
      <c r="I7" s="217">
        <v>7.7272727272727275</v>
      </c>
    </row>
    <row r="8" spans="1:9" x14ac:dyDescent="0.25">
      <c r="A8" s="30" t="s">
        <v>25</v>
      </c>
      <c r="B8" s="31" t="s">
        <v>274</v>
      </c>
      <c r="C8" s="1" t="s">
        <v>126</v>
      </c>
      <c r="D8" s="3">
        <v>548156</v>
      </c>
      <c r="E8" s="15">
        <v>190000</v>
      </c>
      <c r="F8" s="12"/>
      <c r="G8" s="82"/>
      <c r="H8" s="219" t="s">
        <v>434</v>
      </c>
      <c r="I8" s="217">
        <v>7.6363636363636367</v>
      </c>
    </row>
    <row r="9" spans="1:9" x14ac:dyDescent="0.25">
      <c r="A9" s="30" t="s">
        <v>97</v>
      </c>
      <c r="B9" s="31" t="s">
        <v>284</v>
      </c>
      <c r="C9" s="1" t="s">
        <v>1</v>
      </c>
      <c r="D9" s="3">
        <v>1036000</v>
      </c>
      <c r="E9" s="15">
        <v>296000</v>
      </c>
      <c r="F9" s="12"/>
      <c r="G9" s="82"/>
      <c r="H9" s="219" t="s">
        <v>434</v>
      </c>
      <c r="I9" s="217">
        <v>7.6363636363636367</v>
      </c>
    </row>
    <row r="10" spans="1:9" x14ac:dyDescent="0.25">
      <c r="A10" s="30" t="s">
        <v>33</v>
      </c>
      <c r="B10" s="31" t="s">
        <v>272</v>
      </c>
      <c r="C10" s="1" t="s">
        <v>84</v>
      </c>
      <c r="D10" s="3">
        <v>2550000</v>
      </c>
      <c r="E10" s="15">
        <v>1200000</v>
      </c>
      <c r="F10" s="12"/>
      <c r="G10" s="82"/>
      <c r="H10" s="219" t="s">
        <v>434</v>
      </c>
      <c r="I10" s="217">
        <v>7.6</v>
      </c>
    </row>
    <row r="11" spans="1:9" x14ac:dyDescent="0.25">
      <c r="A11" s="30" t="s">
        <v>152</v>
      </c>
      <c r="B11" s="31" t="s">
        <v>153</v>
      </c>
      <c r="C11" s="33" t="s">
        <v>1</v>
      </c>
      <c r="D11" s="34">
        <v>1420000</v>
      </c>
      <c r="E11" s="35">
        <v>600000</v>
      </c>
      <c r="F11" s="36"/>
      <c r="G11" s="116"/>
      <c r="H11" s="220" t="s">
        <v>434</v>
      </c>
      <c r="I11" s="217">
        <v>7.4545454545454541</v>
      </c>
    </row>
    <row r="12" spans="1:9" x14ac:dyDescent="0.25">
      <c r="A12" s="30" t="s">
        <v>63</v>
      </c>
      <c r="B12" s="31" t="s">
        <v>64</v>
      </c>
      <c r="C12" s="1" t="s">
        <v>1</v>
      </c>
      <c r="D12" s="3">
        <v>3700000</v>
      </c>
      <c r="E12" s="15">
        <v>1500000</v>
      </c>
      <c r="F12" s="12"/>
      <c r="G12" s="82"/>
      <c r="H12" s="219" t="s">
        <v>434</v>
      </c>
      <c r="I12" s="217">
        <v>7.4</v>
      </c>
    </row>
    <row r="13" spans="1:9" x14ac:dyDescent="0.25">
      <c r="A13" s="30" t="s">
        <v>10</v>
      </c>
      <c r="B13" s="31" t="s">
        <v>298</v>
      </c>
      <c r="C13" s="1" t="s">
        <v>1</v>
      </c>
      <c r="D13" s="3">
        <v>3970000</v>
      </c>
      <c r="E13" s="15">
        <v>990000</v>
      </c>
      <c r="F13" s="12"/>
      <c r="G13" s="82"/>
      <c r="H13" s="219" t="s">
        <v>435</v>
      </c>
      <c r="I13" s="217">
        <v>7.3636363636363633</v>
      </c>
    </row>
    <row r="14" spans="1:9" ht="30" x14ac:dyDescent="0.25">
      <c r="A14" s="30" t="s">
        <v>351</v>
      </c>
      <c r="B14" s="31" t="s">
        <v>352</v>
      </c>
      <c r="C14" s="1" t="s">
        <v>167</v>
      </c>
      <c r="D14" s="3">
        <v>2291100</v>
      </c>
      <c r="E14" s="15">
        <v>350000</v>
      </c>
      <c r="F14" s="12"/>
      <c r="G14" s="82"/>
      <c r="H14" s="219" t="s">
        <v>434</v>
      </c>
      <c r="I14" s="217">
        <v>7.3636363636363633</v>
      </c>
    </row>
    <row r="15" spans="1:9" ht="30" x14ac:dyDescent="0.25">
      <c r="A15" s="30" t="s">
        <v>0</v>
      </c>
      <c r="B15" s="31" t="s">
        <v>281</v>
      </c>
      <c r="C15" s="1" t="s">
        <v>1</v>
      </c>
      <c r="D15" s="3">
        <v>6867299</v>
      </c>
      <c r="E15" s="15">
        <v>1500000</v>
      </c>
      <c r="F15" s="12"/>
      <c r="G15" s="82"/>
      <c r="H15" s="219" t="s">
        <v>434</v>
      </c>
      <c r="I15" s="217">
        <v>7.2727272727272725</v>
      </c>
    </row>
    <row r="16" spans="1:9" ht="30" x14ac:dyDescent="0.25">
      <c r="A16" s="30" t="s">
        <v>198</v>
      </c>
      <c r="B16" s="31" t="s">
        <v>199</v>
      </c>
      <c r="C16" s="1" t="s">
        <v>141</v>
      </c>
      <c r="D16" s="3">
        <v>1659000</v>
      </c>
      <c r="E16" s="15">
        <v>549000</v>
      </c>
      <c r="F16" s="12"/>
      <c r="G16" s="82"/>
      <c r="H16" s="219" t="s">
        <v>434</v>
      </c>
      <c r="I16" s="217">
        <v>7.0909090909090908</v>
      </c>
    </row>
    <row r="17" spans="1:9" ht="18" customHeight="1" x14ac:dyDescent="0.25">
      <c r="A17" s="30" t="s">
        <v>30</v>
      </c>
      <c r="B17" s="31" t="s">
        <v>32</v>
      </c>
      <c r="C17" s="1" t="s">
        <v>42</v>
      </c>
      <c r="D17" s="3">
        <v>5500000</v>
      </c>
      <c r="E17" s="15">
        <v>1500000</v>
      </c>
      <c r="F17" s="12"/>
      <c r="G17" s="82"/>
      <c r="H17" s="219" t="s">
        <v>435</v>
      </c>
      <c r="I17" s="217">
        <v>7</v>
      </c>
    </row>
    <row r="18" spans="1:9" x14ac:dyDescent="0.25">
      <c r="A18" s="30" t="s">
        <v>50</v>
      </c>
      <c r="B18" s="31" t="s">
        <v>256</v>
      </c>
      <c r="C18" s="1" t="s">
        <v>42</v>
      </c>
      <c r="D18" s="3">
        <v>770000</v>
      </c>
      <c r="E18" s="15">
        <v>100000</v>
      </c>
      <c r="F18" s="12"/>
      <c r="G18" s="82"/>
      <c r="H18" s="219" t="s">
        <v>434</v>
      </c>
      <c r="I18" s="217">
        <v>7</v>
      </c>
    </row>
    <row r="19" spans="1:9" x14ac:dyDescent="0.25">
      <c r="A19" s="30" t="s">
        <v>367</v>
      </c>
      <c r="B19" s="31" t="s">
        <v>371</v>
      </c>
      <c r="C19" s="1" t="s">
        <v>42</v>
      </c>
      <c r="D19" s="3">
        <v>730000</v>
      </c>
      <c r="E19" s="15">
        <v>120000</v>
      </c>
      <c r="F19" s="12"/>
      <c r="G19" s="82"/>
      <c r="H19" s="219" t="s">
        <v>434</v>
      </c>
      <c r="I19" s="217">
        <v>6.9090909090909092</v>
      </c>
    </row>
    <row r="20" spans="1:9" x14ac:dyDescent="0.25">
      <c r="A20" s="30" t="s">
        <v>75</v>
      </c>
      <c r="B20" s="31" t="s">
        <v>359</v>
      </c>
      <c r="C20" s="1" t="s">
        <v>154</v>
      </c>
      <c r="D20" s="3">
        <v>575000</v>
      </c>
      <c r="E20" s="15">
        <v>180000</v>
      </c>
      <c r="F20" s="12"/>
      <c r="G20" s="82"/>
      <c r="H20" s="219" t="s">
        <v>434</v>
      </c>
      <c r="I20" s="217">
        <v>6.9090909090909092</v>
      </c>
    </row>
    <row r="21" spans="1:9" ht="17.25" customHeight="1" x14ac:dyDescent="0.25">
      <c r="A21" s="30" t="s">
        <v>428</v>
      </c>
      <c r="B21" s="31" t="s">
        <v>345</v>
      </c>
      <c r="C21" s="33" t="s">
        <v>1</v>
      </c>
      <c r="D21" s="34">
        <v>4151000</v>
      </c>
      <c r="E21" s="35">
        <v>1500000</v>
      </c>
      <c r="F21" s="12"/>
      <c r="G21" s="82"/>
      <c r="H21" s="219" t="s">
        <v>435</v>
      </c>
      <c r="I21" s="217">
        <v>6.8181818181818183</v>
      </c>
    </row>
    <row r="22" spans="1:9" x14ac:dyDescent="0.25">
      <c r="A22" s="30" t="s">
        <v>188</v>
      </c>
      <c r="B22" s="31" t="s">
        <v>189</v>
      </c>
      <c r="C22" s="1" t="s">
        <v>141</v>
      </c>
      <c r="D22" s="3">
        <v>2483000</v>
      </c>
      <c r="E22" s="15">
        <v>650000</v>
      </c>
      <c r="F22" s="12"/>
      <c r="G22" s="82"/>
      <c r="H22" s="219" t="s">
        <v>434</v>
      </c>
      <c r="I22" s="217">
        <v>6.7272727272727275</v>
      </c>
    </row>
    <row r="23" spans="1:9" x14ac:dyDescent="0.25">
      <c r="A23" s="30" t="s">
        <v>13</v>
      </c>
      <c r="B23" s="31" t="s">
        <v>307</v>
      </c>
      <c r="C23" s="1" t="s">
        <v>1</v>
      </c>
      <c r="D23" s="3">
        <v>2054000</v>
      </c>
      <c r="E23" s="15">
        <v>900000</v>
      </c>
      <c r="F23" s="12"/>
      <c r="G23" s="82"/>
      <c r="H23" s="219" t="s">
        <v>434</v>
      </c>
      <c r="I23" s="217">
        <v>6.5454545454545459</v>
      </c>
    </row>
    <row r="24" spans="1:9" x14ac:dyDescent="0.25">
      <c r="A24" s="30" t="s">
        <v>70</v>
      </c>
      <c r="B24" s="31" t="s">
        <v>363</v>
      </c>
      <c r="C24" s="1" t="s">
        <v>5</v>
      </c>
      <c r="D24" s="3">
        <v>3985000</v>
      </c>
      <c r="E24" s="15">
        <v>797000</v>
      </c>
      <c r="F24" s="36"/>
      <c r="G24" s="116"/>
      <c r="H24" s="220" t="s">
        <v>433</v>
      </c>
      <c r="I24" s="217">
        <v>6.5454545454545459</v>
      </c>
    </row>
    <row r="25" spans="1:9" x14ac:dyDescent="0.25">
      <c r="A25" s="30" t="s">
        <v>200</v>
      </c>
      <c r="B25" s="31" t="s">
        <v>201</v>
      </c>
      <c r="C25" s="1" t="s">
        <v>1</v>
      </c>
      <c r="D25" s="3">
        <v>1925000</v>
      </c>
      <c r="E25" s="15">
        <v>300000</v>
      </c>
      <c r="F25" s="12"/>
      <c r="G25" s="82"/>
      <c r="H25" s="219" t="s">
        <v>434</v>
      </c>
      <c r="I25" s="217">
        <v>6.5454545454545459</v>
      </c>
    </row>
    <row r="26" spans="1:9" ht="21" customHeight="1" x14ac:dyDescent="0.25">
      <c r="A26" s="30" t="s">
        <v>92</v>
      </c>
      <c r="B26" s="31" t="s">
        <v>253</v>
      </c>
      <c r="C26" s="1" t="s">
        <v>5</v>
      </c>
      <c r="D26" s="3">
        <v>6250000</v>
      </c>
      <c r="E26" s="15">
        <v>2000000</v>
      </c>
      <c r="F26" s="12"/>
      <c r="G26" s="82"/>
      <c r="H26" s="219" t="s">
        <v>433</v>
      </c>
      <c r="I26" s="217">
        <v>6.4545454545454541</v>
      </c>
    </row>
    <row r="27" spans="1:9" ht="30" x14ac:dyDescent="0.25">
      <c r="A27" s="30" t="s">
        <v>184</v>
      </c>
      <c r="B27" s="31" t="s">
        <v>183</v>
      </c>
      <c r="C27" s="1" t="s">
        <v>162</v>
      </c>
      <c r="D27" s="3">
        <v>3772000</v>
      </c>
      <c r="E27" s="15">
        <v>600000</v>
      </c>
      <c r="F27" s="12"/>
      <c r="G27" s="82"/>
      <c r="H27" s="219" t="s">
        <v>433</v>
      </c>
      <c r="I27" s="217">
        <v>6.4545454545454541</v>
      </c>
    </row>
    <row r="28" spans="1:9" x14ac:dyDescent="0.25">
      <c r="A28" s="30" t="s">
        <v>94</v>
      </c>
      <c r="B28" s="31" t="s">
        <v>48</v>
      </c>
      <c r="C28" s="1" t="s">
        <v>1</v>
      </c>
      <c r="D28" s="3">
        <v>719000</v>
      </c>
      <c r="E28" s="15">
        <v>360000</v>
      </c>
      <c r="F28" s="12"/>
      <c r="G28" s="82"/>
      <c r="H28" s="219" t="s">
        <v>434</v>
      </c>
      <c r="I28" s="217">
        <v>6.4545454545454541</v>
      </c>
    </row>
    <row r="29" spans="1:9" ht="15.75" customHeight="1" x14ac:dyDescent="0.25">
      <c r="A29" s="30" t="s">
        <v>30</v>
      </c>
      <c r="B29" s="31" t="s">
        <v>31</v>
      </c>
      <c r="C29" s="1" t="s">
        <v>42</v>
      </c>
      <c r="D29" s="3">
        <v>2370000</v>
      </c>
      <c r="E29" s="15">
        <v>700000</v>
      </c>
      <c r="F29" s="12"/>
      <c r="G29" s="82"/>
      <c r="H29" s="219" t="s">
        <v>435</v>
      </c>
      <c r="I29" s="217">
        <v>6.4545454545454541</v>
      </c>
    </row>
    <row r="30" spans="1:9" x14ac:dyDescent="0.25">
      <c r="A30" s="30" t="s">
        <v>12</v>
      </c>
      <c r="B30" s="31" t="s">
        <v>255</v>
      </c>
      <c r="C30" s="33" t="s">
        <v>1</v>
      </c>
      <c r="D30" s="34">
        <v>490000</v>
      </c>
      <c r="E30" s="35">
        <v>200000</v>
      </c>
      <c r="F30" s="12"/>
      <c r="G30" s="82"/>
      <c r="H30" s="219" t="s">
        <v>435</v>
      </c>
      <c r="I30" s="217">
        <v>6.4545454545454541</v>
      </c>
    </row>
    <row r="31" spans="1:9" ht="20.25" customHeight="1" x14ac:dyDescent="0.25">
      <c r="A31" s="30" t="s">
        <v>7</v>
      </c>
      <c r="B31" s="31" t="s">
        <v>8</v>
      </c>
      <c r="C31" s="1" t="s">
        <v>9</v>
      </c>
      <c r="D31" s="3">
        <v>705500</v>
      </c>
      <c r="E31" s="15">
        <v>150000</v>
      </c>
      <c r="F31" s="12"/>
      <c r="G31" s="82"/>
      <c r="H31" s="219" t="s">
        <v>434</v>
      </c>
      <c r="I31" s="217">
        <v>6.4545454545454541</v>
      </c>
    </row>
    <row r="32" spans="1:9" x14ac:dyDescent="0.25">
      <c r="A32" s="30" t="s">
        <v>275</v>
      </c>
      <c r="B32" s="31" t="s">
        <v>276</v>
      </c>
      <c r="C32" s="1" t="s">
        <v>1</v>
      </c>
      <c r="D32" s="3">
        <v>565000</v>
      </c>
      <c r="E32" s="15">
        <v>390000</v>
      </c>
      <c r="F32" s="12"/>
      <c r="G32" s="82"/>
      <c r="H32" s="219" t="s">
        <v>435</v>
      </c>
      <c r="I32" s="217">
        <v>6.3636363636363633</v>
      </c>
    </row>
    <row r="33" spans="1:9" x14ac:dyDescent="0.25">
      <c r="A33" s="30" t="s">
        <v>151</v>
      </c>
      <c r="B33" s="31" t="s">
        <v>283</v>
      </c>
      <c r="C33" s="33" t="s">
        <v>87</v>
      </c>
      <c r="D33" s="34">
        <v>1714700</v>
      </c>
      <c r="E33" s="35">
        <v>497200</v>
      </c>
      <c r="F33" s="36"/>
      <c r="G33" s="116"/>
      <c r="H33" s="220" t="s">
        <v>434</v>
      </c>
      <c r="I33" s="217">
        <v>6.2727272727272725</v>
      </c>
    </row>
    <row r="34" spans="1:9" ht="15.75" customHeight="1" x14ac:dyDescent="0.25">
      <c r="A34" s="30" t="s">
        <v>29</v>
      </c>
      <c r="B34" s="31" t="s">
        <v>444</v>
      </c>
      <c r="C34" s="33" t="s">
        <v>42</v>
      </c>
      <c r="D34" s="34">
        <v>3000000</v>
      </c>
      <c r="E34" s="35">
        <v>500000</v>
      </c>
      <c r="F34" s="12"/>
      <c r="G34" s="82"/>
      <c r="H34" s="219" t="s">
        <v>435</v>
      </c>
      <c r="I34" s="217">
        <v>6.2727272727272725</v>
      </c>
    </row>
    <row r="35" spans="1:9" x14ac:dyDescent="0.25">
      <c r="A35" s="30" t="s">
        <v>161</v>
      </c>
      <c r="B35" s="31" t="s">
        <v>385</v>
      </c>
      <c r="C35" s="1" t="s">
        <v>141</v>
      </c>
      <c r="D35" s="3">
        <v>5450000</v>
      </c>
      <c r="E35" s="15">
        <v>990000</v>
      </c>
      <c r="F35" s="12"/>
      <c r="G35" s="82"/>
      <c r="H35" s="219" t="s">
        <v>433</v>
      </c>
      <c r="I35" s="217">
        <v>6.1818181818181817</v>
      </c>
    </row>
    <row r="36" spans="1:9" x14ac:dyDescent="0.25">
      <c r="A36" s="30" t="s">
        <v>96</v>
      </c>
      <c r="B36" s="31" t="s">
        <v>297</v>
      </c>
      <c r="C36" s="1" t="s">
        <v>1</v>
      </c>
      <c r="D36" s="3">
        <v>1952000</v>
      </c>
      <c r="E36" s="15">
        <v>960000</v>
      </c>
      <c r="F36" s="12"/>
      <c r="G36" s="82"/>
      <c r="H36" s="219" t="s">
        <v>435</v>
      </c>
      <c r="I36" s="217">
        <v>6.1818181818181817</v>
      </c>
    </row>
    <row r="37" spans="1:9" x14ac:dyDescent="0.25">
      <c r="A37" s="30" t="s">
        <v>166</v>
      </c>
      <c r="B37" s="31" t="s">
        <v>173</v>
      </c>
      <c r="C37" s="33" t="s">
        <v>1</v>
      </c>
      <c r="D37" s="34">
        <v>1936000</v>
      </c>
      <c r="E37" s="35">
        <v>400000</v>
      </c>
      <c r="F37" s="36"/>
      <c r="G37" s="116"/>
      <c r="H37" s="220" t="s">
        <v>435</v>
      </c>
      <c r="I37" s="217">
        <v>6.0909090909090908</v>
      </c>
    </row>
    <row r="38" spans="1:9" x14ac:dyDescent="0.25">
      <c r="A38" s="30" t="s">
        <v>90</v>
      </c>
      <c r="B38" s="31" t="s">
        <v>27</v>
      </c>
      <c r="C38" s="33" t="s">
        <v>4</v>
      </c>
      <c r="D38" s="34">
        <v>5475000</v>
      </c>
      <c r="E38" s="15">
        <v>923000</v>
      </c>
      <c r="F38" s="12"/>
      <c r="G38" s="82"/>
      <c r="H38" s="219" t="s">
        <v>435</v>
      </c>
      <c r="I38" s="217">
        <v>6</v>
      </c>
    </row>
    <row r="39" spans="1:9" x14ac:dyDescent="0.25">
      <c r="A39" s="30" t="s">
        <v>422</v>
      </c>
      <c r="B39" s="31" t="s">
        <v>423</v>
      </c>
      <c r="C39" s="1" t="s">
        <v>1</v>
      </c>
      <c r="D39" s="3">
        <v>1710000</v>
      </c>
      <c r="E39" s="15">
        <v>460000</v>
      </c>
      <c r="F39" s="12"/>
      <c r="G39" s="82"/>
      <c r="H39" s="219" t="s">
        <v>435</v>
      </c>
      <c r="I39" s="217">
        <v>6</v>
      </c>
    </row>
    <row r="40" spans="1:9" x14ac:dyDescent="0.25">
      <c r="A40" s="30" t="s">
        <v>57</v>
      </c>
      <c r="B40" s="31" t="s">
        <v>373</v>
      </c>
      <c r="C40" s="1" t="s">
        <v>42</v>
      </c>
      <c r="D40" s="3">
        <v>2252000</v>
      </c>
      <c r="E40" s="15">
        <v>1116000</v>
      </c>
      <c r="F40" s="12"/>
      <c r="G40" s="82"/>
      <c r="H40" s="219" t="s">
        <v>433</v>
      </c>
      <c r="I40" s="217">
        <v>6</v>
      </c>
    </row>
    <row r="41" spans="1:9" x14ac:dyDescent="0.25">
      <c r="A41" s="30" t="s">
        <v>147</v>
      </c>
      <c r="B41" s="31" t="s">
        <v>148</v>
      </c>
      <c r="C41" s="1" t="s">
        <v>84</v>
      </c>
      <c r="D41" s="3">
        <v>1288300</v>
      </c>
      <c r="E41" s="15">
        <v>550000</v>
      </c>
      <c r="F41" s="36"/>
      <c r="G41" s="116"/>
      <c r="H41" s="220" t="s">
        <v>435</v>
      </c>
      <c r="I41" s="217">
        <v>5.8181818181818183</v>
      </c>
    </row>
    <row r="42" spans="1:9" x14ac:dyDescent="0.25">
      <c r="A42" s="30" t="s">
        <v>399</v>
      </c>
      <c r="B42" s="31" t="s">
        <v>400</v>
      </c>
      <c r="C42" s="33" t="s">
        <v>1</v>
      </c>
      <c r="D42" s="34">
        <v>1210000</v>
      </c>
      <c r="E42" s="35">
        <v>500000</v>
      </c>
      <c r="F42" s="36"/>
      <c r="G42" s="116"/>
      <c r="H42" s="220" t="s">
        <v>435</v>
      </c>
      <c r="I42" s="217">
        <v>5.8181818181818183</v>
      </c>
    </row>
    <row r="43" spans="1:9" x14ac:dyDescent="0.25">
      <c r="A43" s="30" t="s">
        <v>47</v>
      </c>
      <c r="B43" s="31" t="s">
        <v>443</v>
      </c>
      <c r="C43" s="33" t="s">
        <v>4</v>
      </c>
      <c r="D43" s="34">
        <v>2500000</v>
      </c>
      <c r="E43" s="35">
        <v>500000</v>
      </c>
      <c r="F43" s="36"/>
      <c r="G43" s="116"/>
      <c r="H43" s="220" t="s">
        <v>435</v>
      </c>
      <c r="I43" s="217">
        <v>5.7272727272727275</v>
      </c>
    </row>
    <row r="44" spans="1:9" x14ac:dyDescent="0.25">
      <c r="A44" s="30" t="s">
        <v>74</v>
      </c>
      <c r="B44" s="31" t="s">
        <v>172</v>
      </c>
      <c r="C44" s="33" t="s">
        <v>1</v>
      </c>
      <c r="D44" s="34">
        <v>1250000</v>
      </c>
      <c r="E44" s="35">
        <v>480000</v>
      </c>
      <c r="F44" s="36"/>
      <c r="G44" s="116"/>
      <c r="H44" s="220" t="s">
        <v>435</v>
      </c>
      <c r="I44" s="217">
        <v>5.7272727272727275</v>
      </c>
    </row>
    <row r="45" spans="1:9" x14ac:dyDescent="0.25">
      <c r="A45" s="30" t="s">
        <v>367</v>
      </c>
      <c r="B45" s="31" t="s">
        <v>368</v>
      </c>
      <c r="C45" s="1" t="s">
        <v>42</v>
      </c>
      <c r="D45" s="3">
        <v>1780000</v>
      </c>
      <c r="E45" s="15">
        <v>250000</v>
      </c>
      <c r="F45" s="12"/>
      <c r="G45" s="82"/>
      <c r="H45" s="219" t="s">
        <v>435</v>
      </c>
      <c r="I45" s="217">
        <v>5.5454545454545459</v>
      </c>
    </row>
    <row r="46" spans="1:9" x14ac:dyDescent="0.25">
      <c r="A46" s="30" t="s">
        <v>56</v>
      </c>
      <c r="B46" s="31" t="s">
        <v>334</v>
      </c>
      <c r="C46" s="1" t="s">
        <v>167</v>
      </c>
      <c r="D46" s="3">
        <v>1752650</v>
      </c>
      <c r="E46" s="15">
        <v>250000</v>
      </c>
      <c r="F46" s="12"/>
      <c r="G46" s="82"/>
      <c r="H46" s="219" t="s">
        <v>435</v>
      </c>
      <c r="I46" s="217">
        <v>5.4545454545454541</v>
      </c>
    </row>
    <row r="47" spans="1:9" x14ac:dyDescent="0.25">
      <c r="A47" s="30" t="s">
        <v>427</v>
      </c>
      <c r="B47" s="31" t="s">
        <v>302</v>
      </c>
      <c r="C47" s="33" t="s">
        <v>1</v>
      </c>
      <c r="D47" s="34">
        <v>480000</v>
      </c>
      <c r="E47" s="35">
        <v>170000</v>
      </c>
      <c r="F47" s="36"/>
      <c r="G47" s="116"/>
      <c r="H47" s="220" t="s">
        <v>435</v>
      </c>
      <c r="I47" s="217">
        <v>5.1818181818181817</v>
      </c>
    </row>
    <row r="48" spans="1:9" ht="17.25" customHeight="1" x14ac:dyDescent="0.25">
      <c r="A48" s="30" t="s">
        <v>72</v>
      </c>
      <c r="B48" s="31" t="s">
        <v>73</v>
      </c>
      <c r="C48" s="1" t="s">
        <v>87</v>
      </c>
      <c r="D48" s="3">
        <v>1290000</v>
      </c>
      <c r="E48" s="15">
        <v>290000</v>
      </c>
      <c r="F48" s="12"/>
      <c r="G48" s="82"/>
      <c r="H48" s="219" t="s">
        <v>435</v>
      </c>
      <c r="I48" s="217">
        <v>5.1818181818181817</v>
      </c>
    </row>
    <row r="49" spans="1:9" x14ac:dyDescent="0.25">
      <c r="A49" s="30" t="s">
        <v>159</v>
      </c>
      <c r="B49" s="31" t="s">
        <v>393</v>
      </c>
      <c r="C49" s="1" t="s">
        <v>1</v>
      </c>
      <c r="D49" s="3">
        <v>650000</v>
      </c>
      <c r="E49" s="15">
        <v>440000</v>
      </c>
      <c r="F49" s="12"/>
      <c r="G49" s="82"/>
      <c r="H49" s="219" t="s">
        <v>435</v>
      </c>
      <c r="I49" s="217">
        <v>5.0909090909090908</v>
      </c>
    </row>
    <row r="50" spans="1:9" x14ac:dyDescent="0.25">
      <c r="A50" s="30" t="s">
        <v>6</v>
      </c>
      <c r="B50" s="31" t="s">
        <v>403</v>
      </c>
      <c r="C50" s="33" t="s">
        <v>1</v>
      </c>
      <c r="D50" s="34">
        <v>690000</v>
      </c>
      <c r="E50" s="35">
        <v>450000</v>
      </c>
      <c r="F50" s="12"/>
      <c r="G50" s="82"/>
      <c r="H50" s="219" t="s">
        <v>435</v>
      </c>
      <c r="I50" s="217">
        <v>5</v>
      </c>
    </row>
    <row r="51" spans="1:9" ht="30" x14ac:dyDescent="0.25">
      <c r="A51" s="30" t="s">
        <v>441</v>
      </c>
      <c r="B51" s="31" t="s">
        <v>310</v>
      </c>
      <c r="C51" s="1" t="s">
        <v>1</v>
      </c>
      <c r="D51" s="3">
        <v>95000</v>
      </c>
      <c r="E51" s="15">
        <v>30000</v>
      </c>
      <c r="F51" s="12"/>
      <c r="G51" s="82"/>
      <c r="H51" s="219" t="s">
        <v>435</v>
      </c>
      <c r="I51" s="217">
        <v>4.9090909090909092</v>
      </c>
    </row>
    <row r="52" spans="1:9" x14ac:dyDescent="0.25">
      <c r="A52" s="30" t="s">
        <v>6</v>
      </c>
      <c r="B52" s="31" t="s">
        <v>361</v>
      </c>
      <c r="C52" s="33" t="s">
        <v>1</v>
      </c>
      <c r="D52" s="34">
        <v>690000</v>
      </c>
      <c r="E52" s="35">
        <v>450000</v>
      </c>
      <c r="F52" s="12"/>
      <c r="G52" s="82"/>
      <c r="H52" s="219" t="s">
        <v>435</v>
      </c>
      <c r="I52" s="217">
        <v>4.8181818181818183</v>
      </c>
    </row>
    <row r="53" spans="1:9" x14ac:dyDescent="0.25">
      <c r="A53" s="30" t="s">
        <v>382</v>
      </c>
      <c r="B53" s="31" t="s">
        <v>383</v>
      </c>
      <c r="C53" s="1" t="s">
        <v>87</v>
      </c>
      <c r="D53" s="3">
        <v>4060000</v>
      </c>
      <c r="E53" s="15">
        <v>900000</v>
      </c>
      <c r="F53" s="36"/>
      <c r="G53" s="116"/>
      <c r="H53" s="220" t="s">
        <v>433</v>
      </c>
      <c r="I53" s="217">
        <v>4.7272727272727275</v>
      </c>
    </row>
    <row r="54" spans="1:9" ht="30" x14ac:dyDescent="0.25">
      <c r="A54" s="30" t="s">
        <v>177</v>
      </c>
      <c r="B54" s="31" t="s">
        <v>178</v>
      </c>
      <c r="C54" s="33" t="s">
        <v>179</v>
      </c>
      <c r="D54" s="34">
        <v>2364000</v>
      </c>
      <c r="E54" s="35">
        <v>200000</v>
      </c>
      <c r="F54" s="12"/>
      <c r="G54" s="82"/>
      <c r="H54" s="219" t="s">
        <v>433</v>
      </c>
      <c r="I54" s="217">
        <v>4.7272727272727275</v>
      </c>
    </row>
    <row r="55" spans="1:9" x14ac:dyDescent="0.25">
      <c r="A55" s="30" t="s">
        <v>91</v>
      </c>
      <c r="B55" s="31" t="s">
        <v>331</v>
      </c>
      <c r="C55" s="1" t="s">
        <v>5</v>
      </c>
      <c r="D55" s="3">
        <v>970000</v>
      </c>
      <c r="E55" s="15">
        <v>270000</v>
      </c>
      <c r="F55" s="12"/>
      <c r="G55" s="82"/>
      <c r="H55" s="219" t="s">
        <v>433</v>
      </c>
      <c r="I55" s="217">
        <v>4.6363636363636367</v>
      </c>
    </row>
    <row r="56" spans="1:9" x14ac:dyDescent="0.25">
      <c r="A56" s="30" t="s">
        <v>343</v>
      </c>
      <c r="B56" s="31" t="s">
        <v>342</v>
      </c>
      <c r="C56" s="33" t="s">
        <v>87</v>
      </c>
      <c r="D56" s="34">
        <v>1900000</v>
      </c>
      <c r="E56" s="35">
        <v>500000</v>
      </c>
      <c r="F56" s="12"/>
      <c r="G56" s="82"/>
      <c r="H56" s="219" t="s">
        <v>435</v>
      </c>
      <c r="I56" s="217">
        <v>4.6363636363636367</v>
      </c>
    </row>
    <row r="57" spans="1:9" ht="18.75" customHeight="1" x14ac:dyDescent="0.25">
      <c r="A57" s="30" t="s">
        <v>227</v>
      </c>
      <c r="B57" s="31" t="s">
        <v>228</v>
      </c>
      <c r="C57" s="1" t="s">
        <v>1</v>
      </c>
      <c r="D57" s="3">
        <v>950000</v>
      </c>
      <c r="E57" s="15">
        <v>450000</v>
      </c>
      <c r="F57" s="36"/>
      <c r="G57" s="116"/>
      <c r="H57" s="220" t="s">
        <v>433</v>
      </c>
      <c r="I57" s="217">
        <v>4.5454545454545459</v>
      </c>
    </row>
    <row r="58" spans="1:9" ht="30" x14ac:dyDescent="0.25">
      <c r="A58" s="30" t="s">
        <v>39</v>
      </c>
      <c r="B58" s="31" t="s">
        <v>268</v>
      </c>
      <c r="C58" s="1" t="s">
        <v>1</v>
      </c>
      <c r="D58" s="3">
        <v>1646000</v>
      </c>
      <c r="E58" s="15">
        <v>490000</v>
      </c>
      <c r="F58" s="36"/>
      <c r="G58" s="116"/>
      <c r="H58" s="220" t="s">
        <v>435</v>
      </c>
      <c r="I58" s="217">
        <v>4.4545454545454541</v>
      </c>
    </row>
    <row r="59" spans="1:9" x14ac:dyDescent="0.25">
      <c r="A59" s="30" t="s">
        <v>66</v>
      </c>
      <c r="B59" s="31" t="s">
        <v>321</v>
      </c>
      <c r="C59" s="33" t="s">
        <v>141</v>
      </c>
      <c r="D59" s="34">
        <v>1810000</v>
      </c>
      <c r="E59" s="35">
        <v>500000</v>
      </c>
      <c r="F59" s="36"/>
      <c r="G59" s="116"/>
      <c r="H59" s="220" t="s">
        <v>433</v>
      </c>
      <c r="I59" s="217">
        <v>4.3636363636363633</v>
      </c>
    </row>
    <row r="60" spans="1:9" x14ac:dyDescent="0.25">
      <c r="A60" s="30" t="s">
        <v>95</v>
      </c>
      <c r="B60" s="31" t="s">
        <v>187</v>
      </c>
      <c r="C60" s="1" t="s">
        <v>5</v>
      </c>
      <c r="D60" s="3">
        <v>818000</v>
      </c>
      <c r="E60" s="15">
        <v>150000</v>
      </c>
      <c r="F60" s="12"/>
      <c r="G60" s="82"/>
      <c r="H60" s="219" t="s">
        <v>435</v>
      </c>
      <c r="I60" s="217">
        <v>3.7272727272727271</v>
      </c>
    </row>
    <row r="61" spans="1:9" x14ac:dyDescent="0.25">
      <c r="A61" s="30" t="s">
        <v>194</v>
      </c>
      <c r="B61" s="31" t="s">
        <v>195</v>
      </c>
      <c r="C61" s="1" t="s">
        <v>1</v>
      </c>
      <c r="D61" s="3">
        <v>4360000</v>
      </c>
      <c r="E61" s="15">
        <v>800000</v>
      </c>
      <c r="F61" s="12"/>
      <c r="G61" s="82"/>
      <c r="H61" s="219" t="s">
        <v>433</v>
      </c>
      <c r="I61" s="217">
        <v>3.6363636363636362</v>
      </c>
    </row>
    <row r="62" spans="1:9" ht="30" x14ac:dyDescent="0.25">
      <c r="A62" s="30" t="s">
        <v>164</v>
      </c>
      <c r="B62" s="31" t="s">
        <v>238</v>
      </c>
      <c r="C62" s="1" t="s">
        <v>167</v>
      </c>
      <c r="D62" s="3">
        <v>9730000</v>
      </c>
      <c r="E62" s="15">
        <v>4930000</v>
      </c>
      <c r="F62" s="12"/>
      <c r="G62" s="82"/>
      <c r="H62" s="219" t="s">
        <v>436</v>
      </c>
      <c r="I62" s="217">
        <v>3.5454545454545454</v>
      </c>
    </row>
    <row r="63" spans="1:9" ht="30.75" thickBot="1" x14ac:dyDescent="0.3">
      <c r="A63" s="47" t="s">
        <v>303</v>
      </c>
      <c r="B63" s="48" t="s">
        <v>304</v>
      </c>
      <c r="C63" s="6" t="s">
        <v>87</v>
      </c>
      <c r="D63" s="7">
        <v>440000</v>
      </c>
      <c r="E63" s="16">
        <v>220000</v>
      </c>
      <c r="F63" s="111"/>
      <c r="G63" s="112"/>
      <c r="H63" s="223" t="s">
        <v>433</v>
      </c>
      <c r="I63" s="222">
        <v>3.1818181818181817</v>
      </c>
    </row>
    <row r="64" spans="1:9" ht="15.75" thickBot="1" x14ac:dyDescent="0.3">
      <c r="A64" s="107" t="s">
        <v>115</v>
      </c>
      <c r="B64" s="26"/>
      <c r="C64" s="27"/>
      <c r="D64" s="28"/>
      <c r="E64" s="28"/>
      <c r="F64" s="29"/>
      <c r="G64" s="57"/>
      <c r="H64" s="130"/>
      <c r="I64" s="132"/>
    </row>
    <row r="65" spans="1:9" x14ac:dyDescent="0.25">
      <c r="A65" s="58" t="s">
        <v>146</v>
      </c>
      <c r="B65" s="59" t="s">
        <v>402</v>
      </c>
      <c r="C65" s="8" t="s">
        <v>141</v>
      </c>
      <c r="D65" s="9">
        <v>2615000</v>
      </c>
      <c r="E65" s="14">
        <v>1219000</v>
      </c>
      <c r="F65" s="46"/>
      <c r="G65" s="115"/>
      <c r="H65" s="224" t="s">
        <v>434</v>
      </c>
      <c r="I65" s="179">
        <v>8.0909090909090917</v>
      </c>
    </row>
    <row r="66" spans="1:9" x14ac:dyDescent="0.25">
      <c r="A66" s="30" t="s">
        <v>3</v>
      </c>
      <c r="B66" s="31" t="s">
        <v>317</v>
      </c>
      <c r="C66" s="1" t="s">
        <v>1</v>
      </c>
      <c r="D66" s="3">
        <v>1663000</v>
      </c>
      <c r="E66" s="15">
        <v>498000</v>
      </c>
      <c r="F66" s="42"/>
      <c r="G66" s="50"/>
      <c r="H66" s="221" t="s">
        <v>434</v>
      </c>
      <c r="I66" s="217">
        <v>7.8181818181818183</v>
      </c>
    </row>
    <row r="67" spans="1:9" ht="30" x14ac:dyDescent="0.25">
      <c r="A67" s="30" t="s">
        <v>78</v>
      </c>
      <c r="B67" s="31" t="s">
        <v>324</v>
      </c>
      <c r="C67" s="1" t="s">
        <v>1</v>
      </c>
      <c r="D67" s="3">
        <v>1200000</v>
      </c>
      <c r="E67" s="15">
        <v>630000</v>
      </c>
      <c r="F67" s="12"/>
      <c r="G67" s="82"/>
      <c r="H67" s="219" t="s">
        <v>434</v>
      </c>
      <c r="I67" s="217">
        <v>7.1818181818181817</v>
      </c>
    </row>
    <row r="68" spans="1:9" x14ac:dyDescent="0.25">
      <c r="A68" s="30" t="s">
        <v>89</v>
      </c>
      <c r="B68" s="31" t="s">
        <v>207</v>
      </c>
      <c r="C68" s="33" t="s">
        <v>1</v>
      </c>
      <c r="D68" s="34">
        <v>291000</v>
      </c>
      <c r="E68" s="35">
        <v>120000</v>
      </c>
      <c r="F68" s="42"/>
      <c r="G68" s="50"/>
      <c r="H68" s="221" t="s">
        <v>434</v>
      </c>
      <c r="I68" s="217">
        <v>7.1818181818181817</v>
      </c>
    </row>
    <row r="69" spans="1:9" x14ac:dyDescent="0.25">
      <c r="A69" s="30" t="s">
        <v>242</v>
      </c>
      <c r="B69" s="31" t="s">
        <v>243</v>
      </c>
      <c r="C69" s="33" t="s">
        <v>1</v>
      </c>
      <c r="D69" s="34">
        <v>150000</v>
      </c>
      <c r="E69" s="35">
        <v>90000</v>
      </c>
      <c r="F69" s="36"/>
      <c r="G69" s="116"/>
      <c r="H69" s="220" t="s">
        <v>434</v>
      </c>
      <c r="I69" s="217">
        <v>7</v>
      </c>
    </row>
    <row r="70" spans="1:9" x14ac:dyDescent="0.25">
      <c r="A70" s="30" t="s">
        <v>99</v>
      </c>
      <c r="B70" s="31" t="s">
        <v>262</v>
      </c>
      <c r="C70" s="1" t="s">
        <v>1</v>
      </c>
      <c r="D70" s="3">
        <v>520000</v>
      </c>
      <c r="E70" s="15">
        <v>220000</v>
      </c>
      <c r="F70" s="12"/>
      <c r="G70" s="82"/>
      <c r="H70" s="219" t="s">
        <v>435</v>
      </c>
      <c r="I70" s="217">
        <v>7</v>
      </c>
    </row>
    <row r="71" spans="1:9" x14ac:dyDescent="0.25">
      <c r="A71" s="30" t="s">
        <v>245</v>
      </c>
      <c r="B71" s="31" t="s">
        <v>246</v>
      </c>
      <c r="C71" s="1" t="s">
        <v>1</v>
      </c>
      <c r="D71" s="3">
        <v>170000</v>
      </c>
      <c r="E71" s="15">
        <v>89000</v>
      </c>
      <c r="F71" s="12"/>
      <c r="G71" s="82"/>
      <c r="H71" s="219" t="s">
        <v>434</v>
      </c>
      <c r="I71" s="217">
        <v>6.9090909090909092</v>
      </c>
    </row>
    <row r="72" spans="1:9" x14ac:dyDescent="0.25">
      <c r="A72" s="30" t="s">
        <v>69</v>
      </c>
      <c r="B72" s="31" t="s">
        <v>254</v>
      </c>
      <c r="C72" s="33" t="s">
        <v>1</v>
      </c>
      <c r="D72" s="34">
        <v>390000</v>
      </c>
      <c r="E72" s="35">
        <v>195000</v>
      </c>
      <c r="F72" s="12"/>
      <c r="G72" s="82"/>
      <c r="H72" s="219" t="s">
        <v>434</v>
      </c>
      <c r="I72" s="217">
        <v>6.9090909090909092</v>
      </c>
    </row>
    <row r="73" spans="1:9" x14ac:dyDescent="0.25">
      <c r="A73" s="30" t="s">
        <v>45</v>
      </c>
      <c r="B73" s="31" t="s">
        <v>248</v>
      </c>
      <c r="C73" s="1" t="s">
        <v>1</v>
      </c>
      <c r="D73" s="3">
        <v>765500</v>
      </c>
      <c r="E73" s="15">
        <v>278000</v>
      </c>
      <c r="F73" s="36"/>
      <c r="G73" s="116"/>
      <c r="H73" s="220" t="s">
        <v>434</v>
      </c>
      <c r="I73" s="217">
        <v>6.8181818181818183</v>
      </c>
    </row>
    <row r="74" spans="1:9" x14ac:dyDescent="0.25">
      <c r="A74" s="30" t="s">
        <v>49</v>
      </c>
      <c r="B74" s="31" t="s">
        <v>296</v>
      </c>
      <c r="C74" s="1" t="s">
        <v>1</v>
      </c>
      <c r="D74" s="3">
        <v>380000</v>
      </c>
      <c r="E74" s="15">
        <v>100000</v>
      </c>
      <c r="F74" s="12"/>
      <c r="G74" s="82"/>
      <c r="H74" s="219" t="s">
        <v>434</v>
      </c>
      <c r="I74" s="217">
        <v>6.8181818181818183</v>
      </c>
    </row>
    <row r="75" spans="1:9" ht="30" x14ac:dyDescent="0.25">
      <c r="A75" s="30" t="s">
        <v>62</v>
      </c>
      <c r="B75" s="31" t="s">
        <v>323</v>
      </c>
      <c r="C75" s="1" t="s">
        <v>1</v>
      </c>
      <c r="D75" s="3">
        <v>1840000</v>
      </c>
      <c r="E75" s="15">
        <v>950000</v>
      </c>
      <c r="F75" s="36"/>
      <c r="G75" s="116"/>
      <c r="H75" s="220" t="s">
        <v>435</v>
      </c>
      <c r="I75" s="217">
        <v>6.8181818181818183</v>
      </c>
    </row>
    <row r="76" spans="1:9" x14ac:dyDescent="0.25">
      <c r="A76" s="30" t="s">
        <v>140</v>
      </c>
      <c r="B76" s="31" t="s">
        <v>220</v>
      </c>
      <c r="C76" s="1" t="s">
        <v>221</v>
      </c>
      <c r="D76" s="3">
        <v>1314900</v>
      </c>
      <c r="E76" s="15">
        <v>200000</v>
      </c>
      <c r="F76" s="12"/>
      <c r="G76" s="82"/>
      <c r="H76" s="219" t="s">
        <v>434</v>
      </c>
      <c r="I76" s="217">
        <v>6.7272727272727275</v>
      </c>
    </row>
    <row r="77" spans="1:9" x14ac:dyDescent="0.25">
      <c r="A77" s="30" t="s">
        <v>41</v>
      </c>
      <c r="B77" s="31" t="s">
        <v>388</v>
      </c>
      <c r="C77" s="1" t="s">
        <v>137</v>
      </c>
      <c r="D77" s="3">
        <v>363000</v>
      </c>
      <c r="E77" s="15">
        <v>140000</v>
      </c>
      <c r="F77" s="12"/>
      <c r="G77" s="82"/>
      <c r="H77" s="219" t="s">
        <v>434</v>
      </c>
      <c r="I77" s="217">
        <v>6.5454545454545459</v>
      </c>
    </row>
    <row r="78" spans="1:9" ht="30" x14ac:dyDescent="0.25">
      <c r="A78" s="30" t="s">
        <v>138</v>
      </c>
      <c r="B78" s="31" t="s">
        <v>240</v>
      </c>
      <c r="C78" s="1" t="s">
        <v>1</v>
      </c>
      <c r="D78" s="3">
        <v>1110000</v>
      </c>
      <c r="E78" s="15">
        <v>440000</v>
      </c>
      <c r="F78" s="36"/>
      <c r="G78" s="82"/>
      <c r="H78" s="219" t="s">
        <v>435</v>
      </c>
      <c r="I78" s="217">
        <v>6.4545454545454541</v>
      </c>
    </row>
    <row r="79" spans="1:9" x14ac:dyDescent="0.25">
      <c r="A79" s="87" t="s">
        <v>14</v>
      </c>
      <c r="B79" s="75" t="s">
        <v>225</v>
      </c>
      <c r="C79" s="40" t="s">
        <v>226</v>
      </c>
      <c r="D79" s="41">
        <v>234000</v>
      </c>
      <c r="E79" s="35">
        <v>70000</v>
      </c>
      <c r="F79" s="42"/>
      <c r="G79" s="50"/>
      <c r="H79" s="221" t="s">
        <v>434</v>
      </c>
      <c r="I79" s="217">
        <v>5.9090909090909092</v>
      </c>
    </row>
    <row r="80" spans="1:9" x14ac:dyDescent="0.25">
      <c r="A80" s="30" t="s">
        <v>319</v>
      </c>
      <c r="B80" s="31" t="s">
        <v>320</v>
      </c>
      <c r="C80" s="1" t="s">
        <v>1</v>
      </c>
      <c r="D80" s="3">
        <v>422000</v>
      </c>
      <c r="E80" s="15">
        <v>205800</v>
      </c>
      <c r="F80" s="12"/>
      <c r="G80" s="82"/>
      <c r="H80" s="219" t="s">
        <v>435</v>
      </c>
      <c r="I80" s="217">
        <v>5.5454545454545459</v>
      </c>
    </row>
    <row r="81" spans="1:9" x14ac:dyDescent="0.25">
      <c r="A81" s="30" t="s">
        <v>159</v>
      </c>
      <c r="B81" s="31" t="s">
        <v>398</v>
      </c>
      <c r="C81" s="33" t="s">
        <v>141</v>
      </c>
      <c r="D81" s="34">
        <v>980000</v>
      </c>
      <c r="E81" s="35">
        <v>580000</v>
      </c>
      <c r="F81" s="36"/>
      <c r="G81" s="116"/>
      <c r="H81" s="220" t="s">
        <v>435</v>
      </c>
      <c r="I81" s="217">
        <v>5.2727272727272725</v>
      </c>
    </row>
    <row r="82" spans="1:9" x14ac:dyDescent="0.25">
      <c r="A82" s="30" t="s">
        <v>227</v>
      </c>
      <c r="B82" s="31" t="s">
        <v>65</v>
      </c>
      <c r="C82" s="33" t="s">
        <v>1</v>
      </c>
      <c r="D82" s="34">
        <v>1420000</v>
      </c>
      <c r="E82" s="35">
        <v>480000</v>
      </c>
      <c r="F82" s="36"/>
      <c r="G82" s="116"/>
      <c r="H82" s="220" t="s">
        <v>435</v>
      </c>
      <c r="I82" s="217">
        <v>5.0909090909090908</v>
      </c>
    </row>
    <row r="83" spans="1:9" x14ac:dyDescent="0.25">
      <c r="A83" s="30" t="s">
        <v>410</v>
      </c>
      <c r="B83" s="31" t="s">
        <v>411</v>
      </c>
      <c r="C83" s="1" t="s">
        <v>84</v>
      </c>
      <c r="D83" s="3">
        <v>473000</v>
      </c>
      <c r="E83" s="15">
        <v>174000</v>
      </c>
      <c r="F83" s="12"/>
      <c r="G83" s="82"/>
      <c r="H83" s="219" t="s">
        <v>433</v>
      </c>
      <c r="I83" s="217">
        <v>4.5454545454545459</v>
      </c>
    </row>
    <row r="84" spans="1:9" ht="30" x14ac:dyDescent="0.25">
      <c r="A84" s="30" t="s">
        <v>138</v>
      </c>
      <c r="B84" s="31" t="s">
        <v>239</v>
      </c>
      <c r="C84" s="1" t="s">
        <v>1</v>
      </c>
      <c r="D84" s="3">
        <v>480000</v>
      </c>
      <c r="E84" s="15">
        <v>140000</v>
      </c>
      <c r="F84" s="12"/>
      <c r="G84" s="82"/>
      <c r="H84" s="219" t="s">
        <v>435</v>
      </c>
      <c r="I84" s="217">
        <v>4.4545454545454541</v>
      </c>
    </row>
    <row r="85" spans="1:9" x14ac:dyDescent="0.25">
      <c r="A85" s="30" t="s">
        <v>205</v>
      </c>
      <c r="B85" s="31" t="s">
        <v>206</v>
      </c>
      <c r="C85" s="33" t="s">
        <v>1</v>
      </c>
      <c r="D85" s="34">
        <v>1383800</v>
      </c>
      <c r="E85" s="35">
        <v>200000</v>
      </c>
      <c r="F85" s="13"/>
      <c r="G85" s="112"/>
      <c r="H85" s="219" t="s">
        <v>433</v>
      </c>
      <c r="I85" s="217">
        <v>3.6363636363636362</v>
      </c>
    </row>
    <row r="86" spans="1:9" x14ac:dyDescent="0.25">
      <c r="A86" s="47" t="s">
        <v>407</v>
      </c>
      <c r="B86" s="48" t="s">
        <v>408</v>
      </c>
      <c r="C86" s="6" t="s">
        <v>135</v>
      </c>
      <c r="D86" s="7">
        <v>1639500</v>
      </c>
      <c r="E86" s="16">
        <v>450000</v>
      </c>
      <c r="F86" s="111"/>
      <c r="G86" s="112"/>
      <c r="H86" s="219" t="s">
        <v>433</v>
      </c>
      <c r="I86" s="217">
        <v>3.5454545454545454</v>
      </c>
    </row>
    <row r="87" spans="1:9" ht="15.75" thickBot="1" x14ac:dyDescent="0.3">
      <c r="A87" s="78" t="s">
        <v>237</v>
      </c>
      <c r="B87" s="48" t="s">
        <v>439</v>
      </c>
      <c r="C87" s="32" t="s">
        <v>167</v>
      </c>
      <c r="D87" s="37">
        <v>4380000</v>
      </c>
      <c r="E87" s="38">
        <v>2890000</v>
      </c>
      <c r="F87" s="13"/>
      <c r="G87" s="112"/>
      <c r="H87" s="223" t="s">
        <v>436</v>
      </c>
      <c r="I87" s="222">
        <v>3.2727272727272729</v>
      </c>
    </row>
    <row r="88" spans="1:9" ht="15.75" thickBot="1" x14ac:dyDescent="0.3">
      <c r="A88" s="107" t="s">
        <v>116</v>
      </c>
      <c r="B88" s="26"/>
      <c r="C88" s="27"/>
      <c r="D88" s="28"/>
      <c r="E88" s="28"/>
      <c r="F88" s="29"/>
      <c r="G88" s="57"/>
      <c r="H88" s="57"/>
      <c r="I88" s="132"/>
    </row>
    <row r="89" spans="1:9" x14ac:dyDescent="0.25">
      <c r="A89" s="76" t="s">
        <v>102</v>
      </c>
      <c r="B89" s="59" t="s">
        <v>409</v>
      </c>
      <c r="C89" s="8" t="s">
        <v>84</v>
      </c>
      <c r="D89" s="9">
        <v>7830000</v>
      </c>
      <c r="E89" s="14">
        <v>1870000</v>
      </c>
      <c r="F89" s="11"/>
      <c r="G89" s="140"/>
      <c r="H89" s="218" t="s">
        <v>434</v>
      </c>
      <c r="I89" s="179">
        <v>7.8181818181818183</v>
      </c>
    </row>
    <row r="90" spans="1:9" x14ac:dyDescent="0.25">
      <c r="A90" s="76" t="s">
        <v>102</v>
      </c>
      <c r="B90" s="59" t="s">
        <v>417</v>
      </c>
      <c r="C90" s="8" t="s">
        <v>84</v>
      </c>
      <c r="D90" s="9">
        <v>2310000</v>
      </c>
      <c r="E90" s="14">
        <v>535000</v>
      </c>
      <c r="F90" s="12"/>
      <c r="G90" s="82"/>
      <c r="H90" s="219" t="s">
        <v>434</v>
      </c>
      <c r="I90" s="217">
        <v>7.3636363636363633</v>
      </c>
    </row>
    <row r="91" spans="1:9" ht="15.75" customHeight="1" x14ac:dyDescent="0.25">
      <c r="A91" s="77" t="s">
        <v>93</v>
      </c>
      <c r="B91" s="31" t="s">
        <v>263</v>
      </c>
      <c r="C91" s="33" t="s">
        <v>4</v>
      </c>
      <c r="D91" s="34">
        <v>2462000</v>
      </c>
      <c r="E91" s="35">
        <v>920000</v>
      </c>
      <c r="F91" s="36"/>
      <c r="G91" s="116"/>
      <c r="H91" s="220" t="s">
        <v>435</v>
      </c>
      <c r="I91" s="217">
        <v>6.9090909090909092</v>
      </c>
    </row>
    <row r="92" spans="1:9" ht="30" x14ac:dyDescent="0.25">
      <c r="A92" s="77" t="s">
        <v>103</v>
      </c>
      <c r="B92" s="31" t="s">
        <v>425</v>
      </c>
      <c r="C92" s="1" t="s">
        <v>1</v>
      </c>
      <c r="D92" s="3">
        <v>5436000</v>
      </c>
      <c r="E92" s="15">
        <v>2200000</v>
      </c>
      <c r="F92" s="36"/>
      <c r="G92" s="116"/>
      <c r="H92" s="220" t="s">
        <v>435</v>
      </c>
      <c r="I92" s="217">
        <v>6.5454545454545459</v>
      </c>
    </row>
    <row r="93" spans="1:9" x14ac:dyDescent="0.25">
      <c r="A93" s="77" t="s">
        <v>100</v>
      </c>
      <c r="B93" s="31" t="s">
        <v>185</v>
      </c>
      <c r="C93" s="1" t="s">
        <v>1</v>
      </c>
      <c r="D93" s="3">
        <v>195000</v>
      </c>
      <c r="E93" s="15">
        <v>95000</v>
      </c>
      <c r="F93" s="12"/>
      <c r="G93" s="82"/>
      <c r="H93" s="219" t="s">
        <v>434</v>
      </c>
      <c r="I93" s="217">
        <v>6.4545454545454541</v>
      </c>
    </row>
    <row r="94" spans="1:9" x14ac:dyDescent="0.25">
      <c r="A94" s="77" t="s">
        <v>346</v>
      </c>
      <c r="B94" s="31" t="s">
        <v>347</v>
      </c>
      <c r="C94" s="1" t="s">
        <v>87</v>
      </c>
      <c r="D94" s="3">
        <v>855650</v>
      </c>
      <c r="E94" s="15">
        <v>240000</v>
      </c>
      <c r="F94" s="12"/>
      <c r="G94" s="82"/>
      <c r="H94" s="219" t="s">
        <v>434</v>
      </c>
      <c r="I94" s="217">
        <v>6.4545454545454541</v>
      </c>
    </row>
    <row r="95" spans="1:9" x14ac:dyDescent="0.25">
      <c r="A95" s="77" t="s">
        <v>377</v>
      </c>
      <c r="B95" s="31" t="s">
        <v>378</v>
      </c>
      <c r="C95" s="33" t="s">
        <v>87</v>
      </c>
      <c r="D95" s="34">
        <v>587800</v>
      </c>
      <c r="E95" s="35">
        <v>240000</v>
      </c>
      <c r="F95" s="36"/>
      <c r="G95" s="116"/>
      <c r="H95" s="220" t="s">
        <v>435</v>
      </c>
      <c r="I95" s="217">
        <v>6.2727272727272725</v>
      </c>
    </row>
    <row r="96" spans="1:9" x14ac:dyDescent="0.25">
      <c r="A96" s="77" t="s">
        <v>419</v>
      </c>
      <c r="B96" s="31" t="s">
        <v>420</v>
      </c>
      <c r="C96" s="1" t="s">
        <v>1</v>
      </c>
      <c r="D96" s="3">
        <v>832000</v>
      </c>
      <c r="E96" s="15">
        <v>200000</v>
      </c>
      <c r="F96" s="36"/>
      <c r="G96" s="116"/>
      <c r="H96" s="220" t="s">
        <v>435</v>
      </c>
      <c r="I96" s="217">
        <v>6.1818181818181817</v>
      </c>
    </row>
    <row r="97" spans="1:9" x14ac:dyDescent="0.25">
      <c r="A97" s="77" t="s">
        <v>159</v>
      </c>
      <c r="B97" s="31" t="s">
        <v>394</v>
      </c>
      <c r="C97" s="33" t="s">
        <v>1</v>
      </c>
      <c r="D97" s="34">
        <v>385000</v>
      </c>
      <c r="E97" s="35">
        <v>185000</v>
      </c>
      <c r="F97" s="36"/>
      <c r="G97" s="116"/>
      <c r="H97" s="220" t="s">
        <v>434</v>
      </c>
      <c r="I97" s="217">
        <v>5.9090909090909092</v>
      </c>
    </row>
    <row r="98" spans="1:9" x14ac:dyDescent="0.25">
      <c r="A98" s="77" t="s">
        <v>335</v>
      </c>
      <c r="B98" s="31" t="s">
        <v>336</v>
      </c>
      <c r="C98" s="33" t="s">
        <v>1</v>
      </c>
      <c r="D98" s="34">
        <v>1080000</v>
      </c>
      <c r="E98" s="35">
        <v>400000</v>
      </c>
      <c r="F98" s="36"/>
      <c r="G98" s="116"/>
      <c r="H98" s="220" t="s">
        <v>435</v>
      </c>
      <c r="I98" s="217">
        <v>5.4545454545454541</v>
      </c>
    </row>
    <row r="99" spans="1:9" x14ac:dyDescent="0.25">
      <c r="A99" s="77" t="s">
        <v>315</v>
      </c>
      <c r="B99" s="31" t="s">
        <v>316</v>
      </c>
      <c r="C99" s="1" t="s">
        <v>1</v>
      </c>
      <c r="D99" s="3">
        <v>1230000</v>
      </c>
      <c r="E99" s="15">
        <v>490000</v>
      </c>
      <c r="F99" s="36"/>
      <c r="G99" s="116"/>
      <c r="H99" s="220" t="s">
        <v>435</v>
      </c>
      <c r="I99" s="217">
        <v>5.0909090909090908</v>
      </c>
    </row>
    <row r="100" spans="1:9" ht="30" x14ac:dyDescent="0.25">
      <c r="A100" s="77" t="s">
        <v>36</v>
      </c>
      <c r="B100" s="31" t="s">
        <v>325</v>
      </c>
      <c r="C100" s="1" t="s">
        <v>1</v>
      </c>
      <c r="D100" s="3">
        <v>685000</v>
      </c>
      <c r="E100" s="15">
        <v>127000</v>
      </c>
      <c r="F100" s="36"/>
      <c r="G100" s="116"/>
      <c r="H100" s="220" t="s">
        <v>435</v>
      </c>
      <c r="I100" s="217">
        <v>5.0909090909090908</v>
      </c>
    </row>
    <row r="101" spans="1:9" x14ac:dyDescent="0.25">
      <c r="A101" s="77" t="s">
        <v>55</v>
      </c>
      <c r="B101" s="31" t="s">
        <v>285</v>
      </c>
      <c r="C101" s="1" t="s">
        <v>1</v>
      </c>
      <c r="D101" s="3">
        <v>100000</v>
      </c>
      <c r="E101" s="15">
        <v>45000</v>
      </c>
      <c r="F101" s="36"/>
      <c r="G101" s="116"/>
      <c r="H101" s="220" t="s">
        <v>435</v>
      </c>
      <c r="I101" s="217">
        <v>4.8181818181818183</v>
      </c>
    </row>
    <row r="102" spans="1:9" x14ac:dyDescent="0.25">
      <c r="A102" s="77" t="s">
        <v>143</v>
      </c>
      <c r="B102" s="31" t="s">
        <v>322</v>
      </c>
      <c r="C102" s="1" t="s">
        <v>1</v>
      </c>
      <c r="D102" s="3">
        <v>890000</v>
      </c>
      <c r="E102" s="15">
        <v>440000</v>
      </c>
      <c r="F102" s="12"/>
      <c r="G102" s="82"/>
      <c r="H102" s="219" t="s">
        <v>435</v>
      </c>
      <c r="I102" s="217">
        <v>4.8181818181818183</v>
      </c>
    </row>
    <row r="103" spans="1:9" ht="33" customHeight="1" x14ac:dyDescent="0.25">
      <c r="A103" s="77" t="s">
        <v>391</v>
      </c>
      <c r="B103" s="31" t="s">
        <v>392</v>
      </c>
      <c r="C103" s="1" t="s">
        <v>87</v>
      </c>
      <c r="D103" s="3">
        <v>670000</v>
      </c>
      <c r="E103" s="15">
        <v>60000</v>
      </c>
      <c r="F103" s="36"/>
      <c r="G103" s="116"/>
      <c r="H103" s="220" t="s">
        <v>433</v>
      </c>
      <c r="I103" s="217">
        <v>4.4545454545454541</v>
      </c>
    </row>
    <row r="104" spans="1:9" x14ac:dyDescent="0.25">
      <c r="A104" s="77" t="s">
        <v>149</v>
      </c>
      <c r="B104" s="31" t="s">
        <v>414</v>
      </c>
      <c r="C104" s="33" t="s">
        <v>87</v>
      </c>
      <c r="D104" s="34">
        <v>1546000</v>
      </c>
      <c r="E104" s="35">
        <v>764000</v>
      </c>
      <c r="F104" s="46"/>
      <c r="G104" s="115"/>
      <c r="H104" s="225" t="s">
        <v>433</v>
      </c>
      <c r="I104" s="217">
        <v>3.7272727272727271</v>
      </c>
    </row>
    <row r="105" spans="1:9" x14ac:dyDescent="0.25">
      <c r="A105" s="77" t="s">
        <v>166</v>
      </c>
      <c r="B105" s="31" t="s">
        <v>174</v>
      </c>
      <c r="C105" s="33" t="s">
        <v>1</v>
      </c>
      <c r="D105" s="34">
        <v>395300</v>
      </c>
      <c r="E105" s="35">
        <v>100000</v>
      </c>
      <c r="F105" s="13"/>
      <c r="G105" s="112"/>
      <c r="H105" s="226" t="s">
        <v>433</v>
      </c>
      <c r="I105" s="217">
        <v>3.2727272727272729</v>
      </c>
    </row>
    <row r="106" spans="1:9" ht="15.75" thickBot="1" x14ac:dyDescent="0.3">
      <c r="A106" s="78" t="s">
        <v>289</v>
      </c>
      <c r="B106" s="48" t="s">
        <v>290</v>
      </c>
      <c r="C106" s="32" t="s">
        <v>1</v>
      </c>
      <c r="D106" s="37">
        <v>2165000</v>
      </c>
      <c r="E106" s="38">
        <v>750000</v>
      </c>
      <c r="F106" s="146"/>
      <c r="G106" s="147"/>
      <c r="H106" s="227" t="s">
        <v>433</v>
      </c>
      <c r="I106" s="222">
        <v>3</v>
      </c>
    </row>
    <row r="107" spans="1:9" ht="15.75" thickBot="1" x14ac:dyDescent="0.3">
      <c r="A107" s="152" t="s">
        <v>437</v>
      </c>
      <c r="B107" s="153"/>
      <c r="C107" s="154"/>
      <c r="D107" s="155"/>
      <c r="E107" s="155"/>
      <c r="F107" s="156"/>
      <c r="G107" s="157"/>
      <c r="H107" s="157"/>
      <c r="I107" s="129"/>
    </row>
    <row r="108" spans="1:9" ht="30" x14ac:dyDescent="0.25">
      <c r="A108" s="58" t="s">
        <v>101</v>
      </c>
      <c r="B108" s="59" t="s">
        <v>270</v>
      </c>
      <c r="C108" s="43" t="s">
        <v>1</v>
      </c>
      <c r="D108" s="44">
        <v>2006000</v>
      </c>
      <c r="E108" s="45">
        <v>486000</v>
      </c>
      <c r="F108" s="46"/>
      <c r="G108" s="115"/>
      <c r="H108" s="224" t="s">
        <v>434</v>
      </c>
      <c r="I108" s="179">
        <v>7.4545454545454541</v>
      </c>
    </row>
    <row r="109" spans="1:9" ht="30" x14ac:dyDescent="0.25">
      <c r="A109" s="30" t="s">
        <v>16</v>
      </c>
      <c r="B109" s="31" t="s">
        <v>418</v>
      </c>
      <c r="C109" s="33" t="s">
        <v>87</v>
      </c>
      <c r="D109" s="34">
        <v>938000</v>
      </c>
      <c r="E109" s="35">
        <v>270000</v>
      </c>
      <c r="F109" s="36"/>
      <c r="G109" s="116"/>
      <c r="H109" s="220" t="s">
        <v>434</v>
      </c>
      <c r="I109" s="166">
        <v>7.2727272727272725</v>
      </c>
    </row>
    <row r="110" spans="1:9" x14ac:dyDescent="0.25">
      <c r="A110" s="30" t="s">
        <v>10</v>
      </c>
      <c r="B110" s="31" t="s">
        <v>309</v>
      </c>
      <c r="C110" s="1" t="s">
        <v>1</v>
      </c>
      <c r="D110" s="3">
        <v>2697000</v>
      </c>
      <c r="E110" s="15">
        <v>990000</v>
      </c>
      <c r="F110" s="36"/>
      <c r="G110" s="116"/>
      <c r="H110" s="220" t="s">
        <v>435</v>
      </c>
      <c r="I110" s="166">
        <v>7.1818181818181817</v>
      </c>
    </row>
    <row r="111" spans="1:9" x14ac:dyDescent="0.25">
      <c r="A111" s="30" t="s">
        <v>139</v>
      </c>
      <c r="B111" s="31" t="s">
        <v>247</v>
      </c>
      <c r="C111" s="1" t="s">
        <v>1</v>
      </c>
      <c r="D111" s="3">
        <v>498000</v>
      </c>
      <c r="E111" s="15">
        <v>157000</v>
      </c>
      <c r="F111" s="42"/>
      <c r="G111" s="50"/>
      <c r="H111" s="221" t="s">
        <v>434</v>
      </c>
      <c r="I111" s="166">
        <v>7</v>
      </c>
    </row>
    <row r="112" spans="1:9" x14ac:dyDescent="0.25">
      <c r="A112" s="30" t="s">
        <v>36</v>
      </c>
      <c r="B112" s="31" t="s">
        <v>376</v>
      </c>
      <c r="C112" s="1" t="s">
        <v>1</v>
      </c>
      <c r="D112" s="3">
        <v>412000</v>
      </c>
      <c r="E112" s="15">
        <v>117000</v>
      </c>
      <c r="F112" s="12"/>
      <c r="G112" s="82"/>
      <c r="H112" s="219" t="s">
        <v>434</v>
      </c>
      <c r="I112" s="166">
        <v>6.5454545454545459</v>
      </c>
    </row>
    <row r="113" spans="1:9" x14ac:dyDescent="0.25">
      <c r="A113" s="30" t="s">
        <v>339</v>
      </c>
      <c r="B113" s="31" t="s">
        <v>340</v>
      </c>
      <c r="C113" s="33" t="s">
        <v>1</v>
      </c>
      <c r="D113" s="34">
        <v>506000</v>
      </c>
      <c r="E113" s="35">
        <v>250000</v>
      </c>
      <c r="F113" s="36"/>
      <c r="G113" s="116"/>
      <c r="H113" s="220" t="s">
        <v>435</v>
      </c>
      <c r="I113" s="166">
        <v>5.3636363636363633</v>
      </c>
    </row>
    <row r="114" spans="1:9" x14ac:dyDescent="0.25">
      <c r="A114" s="30" t="s">
        <v>0</v>
      </c>
      <c r="B114" s="31" t="s">
        <v>269</v>
      </c>
      <c r="C114" s="1" t="s">
        <v>1</v>
      </c>
      <c r="D114" s="3">
        <v>276400</v>
      </c>
      <c r="E114" s="15">
        <v>100000</v>
      </c>
      <c r="F114" s="36"/>
      <c r="G114" s="116"/>
      <c r="H114" s="220" t="s">
        <v>434</v>
      </c>
      <c r="I114" s="166">
        <v>5.0909090909090908</v>
      </c>
    </row>
    <row r="115" spans="1:9" x14ac:dyDescent="0.25">
      <c r="A115" s="30" t="s">
        <v>15</v>
      </c>
      <c r="B115" s="31" t="s">
        <v>293</v>
      </c>
      <c r="C115" s="1" t="s">
        <v>4</v>
      </c>
      <c r="D115" s="3">
        <v>742000</v>
      </c>
      <c r="E115" s="15">
        <v>140000</v>
      </c>
      <c r="F115" s="36"/>
      <c r="G115" s="116"/>
      <c r="H115" s="220" t="s">
        <v>435</v>
      </c>
      <c r="I115" s="166">
        <v>4.2727272727272725</v>
      </c>
    </row>
    <row r="116" spans="1:9" x14ac:dyDescent="0.25">
      <c r="A116" s="30" t="s">
        <v>104</v>
      </c>
      <c r="B116" s="31" t="s">
        <v>372</v>
      </c>
      <c r="C116" s="1" t="s">
        <v>141</v>
      </c>
      <c r="D116" s="3">
        <v>706000</v>
      </c>
      <c r="E116" s="15">
        <v>343000</v>
      </c>
      <c r="F116" s="36"/>
      <c r="G116" s="116"/>
      <c r="H116" s="220" t="s">
        <v>433</v>
      </c>
      <c r="I116" s="166">
        <v>4.2727272727272725</v>
      </c>
    </row>
    <row r="117" spans="1:9" x14ac:dyDescent="0.25">
      <c r="A117" s="30" t="s">
        <v>277</v>
      </c>
      <c r="B117" s="31" t="s">
        <v>278</v>
      </c>
      <c r="C117" s="33" t="s">
        <v>1</v>
      </c>
      <c r="D117" s="34">
        <v>450000</v>
      </c>
      <c r="E117" s="35">
        <v>220000</v>
      </c>
      <c r="F117" s="36"/>
      <c r="G117" s="116">
        <v>220000</v>
      </c>
      <c r="H117" s="220" t="s">
        <v>433</v>
      </c>
      <c r="I117" s="166">
        <v>4.1818181818181817</v>
      </c>
    </row>
    <row r="118" spans="1:9" x14ac:dyDescent="0.25">
      <c r="A118" s="30" t="s">
        <v>266</v>
      </c>
      <c r="B118" s="31" t="s">
        <v>267</v>
      </c>
      <c r="C118" s="1" t="s">
        <v>87</v>
      </c>
      <c r="D118" s="3">
        <v>500000</v>
      </c>
      <c r="E118" s="15">
        <v>100000</v>
      </c>
      <c r="F118" s="71"/>
      <c r="G118" s="140"/>
      <c r="H118" s="228" t="s">
        <v>433</v>
      </c>
      <c r="I118" s="166">
        <v>4.0909090909090908</v>
      </c>
    </row>
    <row r="119" spans="1:9" x14ac:dyDescent="0.25">
      <c r="A119" s="30" t="s">
        <v>424</v>
      </c>
      <c r="B119" s="31" t="s">
        <v>311</v>
      </c>
      <c r="C119" s="1" t="s">
        <v>137</v>
      </c>
      <c r="D119" s="3">
        <v>590000</v>
      </c>
      <c r="E119" s="15">
        <v>200000</v>
      </c>
      <c r="F119" s="72"/>
      <c r="G119" s="115"/>
      <c r="H119" s="225" t="s">
        <v>435</v>
      </c>
      <c r="I119" s="166">
        <v>4</v>
      </c>
    </row>
    <row r="120" spans="1:9" x14ac:dyDescent="0.25">
      <c r="A120" s="30" t="s">
        <v>249</v>
      </c>
      <c r="B120" s="31" t="s">
        <v>250</v>
      </c>
      <c r="C120" s="1" t="s">
        <v>137</v>
      </c>
      <c r="D120" s="3">
        <v>300000</v>
      </c>
      <c r="E120" s="15">
        <v>140000</v>
      </c>
      <c r="F120" s="67"/>
      <c r="G120" s="68"/>
      <c r="H120" s="229" t="s">
        <v>433</v>
      </c>
      <c r="I120" s="166">
        <v>3.7272727272727271</v>
      </c>
    </row>
    <row r="121" spans="1:9" ht="30" x14ac:dyDescent="0.25">
      <c r="A121" s="30" t="s">
        <v>53</v>
      </c>
      <c r="B121" s="31" t="s">
        <v>306</v>
      </c>
      <c r="C121" s="33" t="s">
        <v>141</v>
      </c>
      <c r="D121" s="34">
        <v>299000</v>
      </c>
      <c r="E121" s="35">
        <v>127000</v>
      </c>
      <c r="F121" s="72"/>
      <c r="G121" s="116"/>
      <c r="H121" s="220" t="s">
        <v>435</v>
      </c>
      <c r="I121" s="166">
        <v>3.5454545454545454</v>
      </c>
    </row>
    <row r="122" spans="1:9" x14ac:dyDescent="0.25">
      <c r="A122" s="30" t="s">
        <v>214</v>
      </c>
      <c r="B122" s="31" t="s">
        <v>215</v>
      </c>
      <c r="C122" s="33" t="s">
        <v>137</v>
      </c>
      <c r="D122" s="34">
        <v>2810000</v>
      </c>
      <c r="E122" s="35">
        <v>850000</v>
      </c>
      <c r="F122" s="61"/>
      <c r="G122" s="60"/>
      <c r="H122" s="230" t="s">
        <v>433</v>
      </c>
      <c r="I122" s="166">
        <v>3.0909090909090908</v>
      </c>
    </row>
    <row r="123" spans="1:9" x14ac:dyDescent="0.25">
      <c r="A123" s="30" t="s">
        <v>214</v>
      </c>
      <c r="B123" s="31" t="s">
        <v>219</v>
      </c>
      <c r="C123" s="33" t="s">
        <v>137</v>
      </c>
      <c r="D123" s="34">
        <v>5690000</v>
      </c>
      <c r="E123" s="35">
        <v>990000</v>
      </c>
      <c r="F123" s="206"/>
      <c r="G123" s="116"/>
      <c r="H123" s="220" t="s">
        <v>433</v>
      </c>
      <c r="I123" s="166">
        <v>3</v>
      </c>
    </row>
    <row r="124" spans="1:9" ht="15.75" thickBot="1" x14ac:dyDescent="0.3">
      <c r="A124" s="47" t="s">
        <v>214</v>
      </c>
      <c r="B124" s="48" t="s">
        <v>216</v>
      </c>
      <c r="C124" s="32" t="s">
        <v>137</v>
      </c>
      <c r="D124" s="37">
        <v>5090000</v>
      </c>
      <c r="E124" s="38">
        <v>980000</v>
      </c>
      <c r="F124" s="111"/>
      <c r="G124" s="162"/>
      <c r="H124" s="231" t="s">
        <v>433</v>
      </c>
      <c r="I124" s="167">
        <v>2.8181818181818183</v>
      </c>
    </row>
    <row r="125" spans="1:9" ht="15.75" thickBot="1" x14ac:dyDescent="0.3">
      <c r="A125" s="107" t="s">
        <v>117</v>
      </c>
      <c r="B125" s="26"/>
      <c r="C125" s="27"/>
      <c r="D125" s="28"/>
      <c r="E125" s="28"/>
      <c r="F125" s="29"/>
      <c r="G125" s="57"/>
      <c r="H125" s="57"/>
      <c r="I125" s="129"/>
    </row>
    <row r="126" spans="1:9" x14ac:dyDescent="0.25">
      <c r="A126" s="58" t="s">
        <v>106</v>
      </c>
      <c r="B126" s="59" t="s">
        <v>375</v>
      </c>
      <c r="C126" s="8" t="s">
        <v>1</v>
      </c>
      <c r="D126" s="9">
        <v>6060000</v>
      </c>
      <c r="E126" s="14">
        <v>2710000</v>
      </c>
      <c r="F126" s="207">
        <v>2750000</v>
      </c>
      <c r="G126" s="208">
        <v>2790000</v>
      </c>
      <c r="H126" s="232" t="s">
        <v>434</v>
      </c>
      <c r="I126" s="179">
        <v>7.8181818181818183</v>
      </c>
    </row>
    <row r="127" spans="1:9" x14ac:dyDescent="0.25">
      <c r="A127" s="58" t="s">
        <v>105</v>
      </c>
      <c r="B127" s="59" t="s">
        <v>44</v>
      </c>
      <c r="C127" s="8" t="s">
        <v>84</v>
      </c>
      <c r="D127" s="9">
        <v>10675000</v>
      </c>
      <c r="E127" s="14">
        <v>790000</v>
      </c>
      <c r="F127" s="39"/>
      <c r="G127" s="70"/>
      <c r="H127" s="233" t="s">
        <v>434</v>
      </c>
      <c r="I127" s="166">
        <v>7.1818181818181817</v>
      </c>
    </row>
    <row r="128" spans="1:9" x14ac:dyDescent="0.25">
      <c r="A128" s="58" t="s">
        <v>165</v>
      </c>
      <c r="B128" s="59" t="s">
        <v>163</v>
      </c>
      <c r="C128" s="43" t="s">
        <v>1</v>
      </c>
      <c r="D128" s="44">
        <v>1450000</v>
      </c>
      <c r="E128" s="45">
        <v>800000</v>
      </c>
      <c r="F128" s="111"/>
      <c r="G128" s="112"/>
      <c r="H128" s="226" t="s">
        <v>434</v>
      </c>
      <c r="I128" s="166">
        <v>7</v>
      </c>
    </row>
    <row r="129" spans="1:9" x14ac:dyDescent="0.25">
      <c r="A129" s="30" t="s">
        <v>222</v>
      </c>
      <c r="B129" s="31" t="s">
        <v>224</v>
      </c>
      <c r="C129" s="33" t="s">
        <v>84</v>
      </c>
      <c r="D129" s="34">
        <v>18861000</v>
      </c>
      <c r="E129" s="35">
        <v>5000000</v>
      </c>
      <c r="F129" s="64"/>
      <c r="G129" s="65"/>
      <c r="H129" s="234" t="s">
        <v>433</v>
      </c>
      <c r="I129" s="166">
        <v>5.0909090909090908</v>
      </c>
    </row>
    <row r="130" spans="1:9" ht="30" x14ac:dyDescent="0.25">
      <c r="A130" s="47" t="s">
        <v>155</v>
      </c>
      <c r="B130" s="48" t="s">
        <v>379</v>
      </c>
      <c r="C130" s="32" t="s">
        <v>87</v>
      </c>
      <c r="D130" s="37">
        <v>1025000</v>
      </c>
      <c r="E130" s="89">
        <v>200000</v>
      </c>
      <c r="F130" s="81"/>
      <c r="G130" s="82"/>
      <c r="H130" s="219" t="s">
        <v>433</v>
      </c>
      <c r="I130" s="166">
        <v>4.2727272727272725</v>
      </c>
    </row>
    <row r="131" spans="1:9" ht="30.75" thickBot="1" x14ac:dyDescent="0.3">
      <c r="A131" s="47" t="s">
        <v>300</v>
      </c>
      <c r="B131" s="48" t="s">
        <v>301</v>
      </c>
      <c r="C131" s="6" t="s">
        <v>1</v>
      </c>
      <c r="D131" s="7">
        <v>266000</v>
      </c>
      <c r="E131" s="16">
        <v>180000</v>
      </c>
      <c r="F131" s="114"/>
      <c r="G131" s="60"/>
      <c r="H131" s="235" t="s">
        <v>433</v>
      </c>
      <c r="I131" s="167">
        <v>4.0909090909090908</v>
      </c>
    </row>
    <row r="132" spans="1:9" ht="15.75" thickBot="1" x14ac:dyDescent="0.3">
      <c r="A132" s="19" t="s">
        <v>118</v>
      </c>
      <c r="B132" s="26"/>
      <c r="C132" s="27"/>
      <c r="D132" s="28"/>
      <c r="E132" s="28"/>
      <c r="F132" s="29"/>
      <c r="G132" s="57"/>
      <c r="H132" s="57"/>
      <c r="I132" s="129"/>
    </row>
    <row r="133" spans="1:9" x14ac:dyDescent="0.25">
      <c r="A133" s="58" t="s">
        <v>34</v>
      </c>
      <c r="B133" s="59" t="s">
        <v>35</v>
      </c>
      <c r="C133" s="8" t="s">
        <v>84</v>
      </c>
      <c r="D133" s="9">
        <v>343576</v>
      </c>
      <c r="E133" s="14">
        <v>120000</v>
      </c>
      <c r="F133" s="11"/>
      <c r="G133" s="140"/>
      <c r="H133" s="218" t="s">
        <v>434</v>
      </c>
      <c r="I133" s="166">
        <v>7.9</v>
      </c>
    </row>
    <row r="134" spans="1:9" ht="30" x14ac:dyDescent="0.25">
      <c r="A134" s="58" t="s">
        <v>20</v>
      </c>
      <c r="B134" s="59" t="s">
        <v>181</v>
      </c>
      <c r="C134" s="8" t="s">
        <v>141</v>
      </c>
      <c r="D134" s="9">
        <v>40000</v>
      </c>
      <c r="E134" s="14">
        <v>28000</v>
      </c>
      <c r="F134" s="12"/>
      <c r="G134" s="82"/>
      <c r="H134" s="219" t="s">
        <v>434</v>
      </c>
      <c r="I134" s="166">
        <v>7.7272727272727275</v>
      </c>
    </row>
    <row r="135" spans="1:9" x14ac:dyDescent="0.25">
      <c r="A135" s="58" t="s">
        <v>57</v>
      </c>
      <c r="B135" s="59" t="s">
        <v>160</v>
      </c>
      <c r="C135" s="8" t="s">
        <v>42</v>
      </c>
      <c r="D135" s="9">
        <v>200000</v>
      </c>
      <c r="E135" s="14">
        <v>100000</v>
      </c>
      <c r="F135" s="12"/>
      <c r="G135" s="82"/>
      <c r="H135" s="219" t="s">
        <v>434</v>
      </c>
      <c r="I135" s="166">
        <v>7.6363636363636367</v>
      </c>
    </row>
    <row r="136" spans="1:9" x14ac:dyDescent="0.25">
      <c r="A136" s="58" t="s">
        <v>128</v>
      </c>
      <c r="B136" s="59" t="s">
        <v>129</v>
      </c>
      <c r="C136" s="43" t="s">
        <v>130</v>
      </c>
      <c r="D136" s="44">
        <v>1528100</v>
      </c>
      <c r="E136" s="45">
        <v>100000</v>
      </c>
      <c r="F136" s="36"/>
      <c r="G136" s="116"/>
      <c r="H136" s="220" t="s">
        <v>434</v>
      </c>
      <c r="I136" s="166">
        <v>7.4545454545454541</v>
      </c>
    </row>
    <row r="137" spans="1:9" x14ac:dyDescent="0.25">
      <c r="A137" s="30" t="s">
        <v>69</v>
      </c>
      <c r="B137" s="31" t="s">
        <v>292</v>
      </c>
      <c r="C137" s="33" t="s">
        <v>1</v>
      </c>
      <c r="D137" s="34">
        <v>199000</v>
      </c>
      <c r="E137" s="35">
        <v>115000</v>
      </c>
      <c r="F137" s="12"/>
      <c r="G137" s="82"/>
      <c r="H137" s="219" t="s">
        <v>434</v>
      </c>
      <c r="I137" s="166">
        <v>7.3636363636363633</v>
      </c>
    </row>
    <row r="138" spans="1:9" x14ac:dyDescent="0.25">
      <c r="A138" s="30" t="s">
        <v>210</v>
      </c>
      <c r="B138" s="31" t="s">
        <v>212</v>
      </c>
      <c r="C138" s="33" t="s">
        <v>84</v>
      </c>
      <c r="D138" s="34">
        <v>595000</v>
      </c>
      <c r="E138" s="35">
        <v>147000</v>
      </c>
      <c r="F138" s="12"/>
      <c r="G138" s="82"/>
      <c r="H138" s="219" t="s">
        <v>434</v>
      </c>
      <c r="I138" s="166">
        <v>7.3636363636363633</v>
      </c>
    </row>
    <row r="139" spans="1:9" x14ac:dyDescent="0.25">
      <c r="A139" s="30" t="s">
        <v>109</v>
      </c>
      <c r="B139" s="31" t="s">
        <v>180</v>
      </c>
      <c r="C139" s="1" t="s">
        <v>5</v>
      </c>
      <c r="D139" s="3">
        <v>6573000</v>
      </c>
      <c r="E139" s="15">
        <v>2200000</v>
      </c>
      <c r="F139" s="12"/>
      <c r="G139" s="82"/>
      <c r="H139" s="219" t="s">
        <v>435</v>
      </c>
      <c r="I139" s="166">
        <v>7.3</v>
      </c>
    </row>
    <row r="140" spans="1:9" ht="30" x14ac:dyDescent="0.25">
      <c r="A140" s="30" t="s">
        <v>127</v>
      </c>
      <c r="B140" s="31" t="s">
        <v>202</v>
      </c>
      <c r="C140" s="1" t="s">
        <v>42</v>
      </c>
      <c r="D140" s="3">
        <v>635000</v>
      </c>
      <c r="E140" s="15">
        <v>70000</v>
      </c>
      <c r="F140" s="12"/>
      <c r="G140" s="82"/>
      <c r="H140" s="219" t="s">
        <v>434</v>
      </c>
      <c r="I140" s="166">
        <v>7.2</v>
      </c>
    </row>
    <row r="141" spans="1:9" x14ac:dyDescent="0.25">
      <c r="A141" s="30" t="s">
        <v>76</v>
      </c>
      <c r="B141" s="31" t="s">
        <v>397</v>
      </c>
      <c r="C141" s="1" t="s">
        <v>1</v>
      </c>
      <c r="D141" s="3">
        <v>1600000</v>
      </c>
      <c r="E141" s="15">
        <v>600000</v>
      </c>
      <c r="F141" s="36"/>
      <c r="G141" s="116"/>
      <c r="H141" s="220" t="s">
        <v>435</v>
      </c>
      <c r="I141" s="166">
        <v>7.0909090909090908</v>
      </c>
    </row>
    <row r="142" spans="1:9" ht="30" x14ac:dyDescent="0.25">
      <c r="A142" s="30" t="s">
        <v>71</v>
      </c>
      <c r="B142" s="31" t="s">
        <v>341</v>
      </c>
      <c r="C142" s="1" t="s">
        <v>1</v>
      </c>
      <c r="D142" s="3">
        <v>2181400</v>
      </c>
      <c r="E142" s="15">
        <v>486400</v>
      </c>
      <c r="F142" s="12"/>
      <c r="G142" s="82"/>
      <c r="H142" s="219" t="s">
        <v>435</v>
      </c>
      <c r="I142" s="166">
        <v>7.0909090909090908</v>
      </c>
    </row>
    <row r="143" spans="1:9" x14ac:dyDescent="0.25">
      <c r="A143" s="30" t="s">
        <v>208</v>
      </c>
      <c r="B143" s="31" t="s">
        <v>209</v>
      </c>
      <c r="C143" s="1" t="s">
        <v>141</v>
      </c>
      <c r="D143" s="3">
        <v>431000</v>
      </c>
      <c r="E143" s="15">
        <v>186000</v>
      </c>
      <c r="F143" s="12"/>
      <c r="G143" s="82"/>
      <c r="H143" s="219" t="s">
        <v>434</v>
      </c>
      <c r="I143" s="166">
        <v>7</v>
      </c>
    </row>
    <row r="144" spans="1:9" x14ac:dyDescent="0.25">
      <c r="A144" s="30" t="s">
        <v>69</v>
      </c>
      <c r="B144" s="31" t="s">
        <v>440</v>
      </c>
      <c r="C144" s="33" t="s">
        <v>1</v>
      </c>
      <c r="D144" s="34">
        <v>255000</v>
      </c>
      <c r="E144" s="35">
        <v>160000</v>
      </c>
      <c r="F144" s="12"/>
      <c r="G144" s="82"/>
      <c r="H144" s="219" t="s">
        <v>434</v>
      </c>
      <c r="I144" s="166">
        <v>7</v>
      </c>
    </row>
    <row r="145" spans="1:9" ht="30" x14ac:dyDescent="0.25">
      <c r="A145" s="30" t="s">
        <v>329</v>
      </c>
      <c r="B145" s="31" t="s">
        <v>330</v>
      </c>
      <c r="C145" s="1" t="s">
        <v>141</v>
      </c>
      <c r="D145" s="3">
        <v>785000</v>
      </c>
      <c r="E145" s="15">
        <v>395000</v>
      </c>
      <c r="F145" s="12"/>
      <c r="G145" s="82"/>
      <c r="H145" s="219" t="s">
        <v>435</v>
      </c>
      <c r="I145" s="166">
        <v>6.9090909090909092</v>
      </c>
    </row>
    <row r="146" spans="1:9" x14ac:dyDescent="0.25">
      <c r="A146" s="30" t="s">
        <v>337</v>
      </c>
      <c r="B146" s="31" t="s">
        <v>338</v>
      </c>
      <c r="C146" s="33" t="s">
        <v>1</v>
      </c>
      <c r="D146" s="34">
        <v>489000</v>
      </c>
      <c r="E146" s="35">
        <v>200000</v>
      </c>
      <c r="F146" s="36"/>
      <c r="G146" s="116"/>
      <c r="H146" s="220" t="s">
        <v>434</v>
      </c>
      <c r="I146" s="166">
        <v>6.8181818181818183</v>
      </c>
    </row>
    <row r="147" spans="1:9" ht="30" x14ac:dyDescent="0.25">
      <c r="A147" s="30" t="s">
        <v>62</v>
      </c>
      <c r="B147" s="31" t="s">
        <v>405</v>
      </c>
      <c r="C147" s="1" t="s">
        <v>1</v>
      </c>
      <c r="D147" s="3">
        <v>4950000</v>
      </c>
      <c r="E147" s="15">
        <v>950000</v>
      </c>
      <c r="F147" s="12"/>
      <c r="G147" s="82"/>
      <c r="H147" s="219" t="s">
        <v>435</v>
      </c>
      <c r="I147" s="166">
        <v>6.8181818181818183</v>
      </c>
    </row>
    <row r="148" spans="1:9" x14ac:dyDescent="0.25">
      <c r="A148" s="30" t="s">
        <v>286</v>
      </c>
      <c r="B148" s="31" t="s">
        <v>287</v>
      </c>
      <c r="C148" s="33" t="s">
        <v>42</v>
      </c>
      <c r="D148" s="34">
        <v>205000</v>
      </c>
      <c r="E148" s="35">
        <v>58000</v>
      </c>
      <c r="F148" s="12"/>
      <c r="G148" s="82"/>
      <c r="H148" s="219" t="s">
        <v>434</v>
      </c>
      <c r="I148" s="166">
        <v>6.8181818181818183</v>
      </c>
    </row>
    <row r="149" spans="1:9" x14ac:dyDescent="0.25">
      <c r="A149" s="30" t="s">
        <v>203</v>
      </c>
      <c r="B149" s="31" t="s">
        <v>204</v>
      </c>
      <c r="C149" s="33" t="s">
        <v>1</v>
      </c>
      <c r="D149" s="34">
        <v>383000</v>
      </c>
      <c r="E149" s="35">
        <v>193000</v>
      </c>
      <c r="F149" s="12"/>
      <c r="G149" s="82"/>
      <c r="H149" s="219" t="s">
        <v>435</v>
      </c>
      <c r="I149" s="166">
        <v>6.7272727272727275</v>
      </c>
    </row>
    <row r="150" spans="1:9" x14ac:dyDescent="0.25">
      <c r="A150" s="30" t="s">
        <v>244</v>
      </c>
      <c r="B150" s="31" t="s">
        <v>17</v>
      </c>
      <c r="C150" s="1" t="s">
        <v>5</v>
      </c>
      <c r="D150" s="3">
        <v>1707000</v>
      </c>
      <c r="E150" s="15">
        <v>300000</v>
      </c>
      <c r="F150" s="12"/>
      <c r="G150" s="82"/>
      <c r="H150" s="219" t="s">
        <v>435</v>
      </c>
      <c r="I150" s="166">
        <v>6.6363636363636367</v>
      </c>
    </row>
    <row r="151" spans="1:9" ht="30" x14ac:dyDescent="0.25">
      <c r="A151" s="30" t="s">
        <v>107</v>
      </c>
      <c r="B151" s="31" t="s">
        <v>288</v>
      </c>
      <c r="C151" s="1" t="s">
        <v>5</v>
      </c>
      <c r="D151" s="3">
        <v>520000</v>
      </c>
      <c r="E151" s="15">
        <v>220000</v>
      </c>
      <c r="F151" s="12"/>
      <c r="G151" s="82"/>
      <c r="H151" s="219" t="s">
        <v>435</v>
      </c>
      <c r="I151" s="166">
        <v>6.6363636363636367</v>
      </c>
    </row>
    <row r="152" spans="1:9" x14ac:dyDescent="0.25">
      <c r="A152" s="30" t="s">
        <v>251</v>
      </c>
      <c r="B152" s="31" t="s">
        <v>252</v>
      </c>
      <c r="C152" s="1" t="s">
        <v>1</v>
      </c>
      <c r="D152" s="3">
        <v>373000</v>
      </c>
      <c r="E152" s="15">
        <v>90000</v>
      </c>
      <c r="F152" s="36"/>
      <c r="G152" s="116"/>
      <c r="H152" s="220" t="s">
        <v>434</v>
      </c>
      <c r="I152" s="166">
        <v>6.6363636363636367</v>
      </c>
    </row>
    <row r="153" spans="1:9" x14ac:dyDescent="0.25">
      <c r="A153" s="30" t="s">
        <v>264</v>
      </c>
      <c r="B153" s="31" t="s">
        <v>265</v>
      </c>
      <c r="C153" s="1" t="s">
        <v>141</v>
      </c>
      <c r="D153" s="3">
        <v>730000</v>
      </c>
      <c r="E153" s="15">
        <v>230000</v>
      </c>
      <c r="F153" s="12"/>
      <c r="G153" s="82"/>
      <c r="H153" s="219" t="s">
        <v>435</v>
      </c>
      <c r="I153" s="166">
        <v>6.5454545454545459</v>
      </c>
    </row>
    <row r="154" spans="1:9" ht="30" x14ac:dyDescent="0.25">
      <c r="A154" s="30" t="s">
        <v>23</v>
      </c>
      <c r="B154" s="31" t="s">
        <v>24</v>
      </c>
      <c r="C154" s="1" t="s">
        <v>1</v>
      </c>
      <c r="D154" s="3">
        <v>998000</v>
      </c>
      <c r="E154" s="15">
        <v>68000</v>
      </c>
      <c r="F154" s="12"/>
      <c r="G154" s="82"/>
      <c r="H154" s="219" t="s">
        <v>434</v>
      </c>
      <c r="I154" s="166">
        <v>6.5454545454545459</v>
      </c>
    </row>
    <row r="155" spans="1:9" ht="30" x14ac:dyDescent="0.25">
      <c r="A155" s="30" t="s">
        <v>54</v>
      </c>
      <c r="B155" s="31" t="s">
        <v>282</v>
      </c>
      <c r="C155" s="1" t="s">
        <v>85</v>
      </c>
      <c r="D155" s="3">
        <v>1706000</v>
      </c>
      <c r="E155" s="15">
        <v>160000</v>
      </c>
      <c r="F155" s="12"/>
      <c r="G155" s="82"/>
      <c r="H155" s="219" t="s">
        <v>434</v>
      </c>
      <c r="I155" s="166">
        <v>6.5454545454545459</v>
      </c>
    </row>
    <row r="156" spans="1:9" x14ac:dyDescent="0.25">
      <c r="A156" s="30" t="s">
        <v>353</v>
      </c>
      <c r="B156" s="31" t="s">
        <v>354</v>
      </c>
      <c r="C156" s="33" t="s">
        <v>1</v>
      </c>
      <c r="D156" s="34">
        <v>490000</v>
      </c>
      <c r="E156" s="35">
        <v>240000</v>
      </c>
      <c r="F156" s="12"/>
      <c r="G156" s="82"/>
      <c r="H156" s="219" t="s">
        <v>435</v>
      </c>
      <c r="I156" s="166">
        <v>6.5454545454545459</v>
      </c>
    </row>
    <row r="157" spans="1:9" ht="30" x14ac:dyDescent="0.25">
      <c r="A157" s="30" t="s">
        <v>3</v>
      </c>
      <c r="B157" s="31" t="s">
        <v>318</v>
      </c>
      <c r="C157" s="1" t="s">
        <v>1</v>
      </c>
      <c r="D157" s="3">
        <v>472400</v>
      </c>
      <c r="E157" s="15">
        <v>184000</v>
      </c>
      <c r="F157" s="42"/>
      <c r="G157" s="50"/>
      <c r="H157" s="221" t="s">
        <v>435</v>
      </c>
      <c r="I157" s="166">
        <v>6.5454545454545459</v>
      </c>
    </row>
    <row r="158" spans="1:9" ht="30" x14ac:dyDescent="0.25">
      <c r="A158" s="30" t="s">
        <v>157</v>
      </c>
      <c r="B158" s="31" t="s">
        <v>271</v>
      </c>
      <c r="C158" s="1" t="s">
        <v>1</v>
      </c>
      <c r="D158" s="3">
        <v>1148271</v>
      </c>
      <c r="E158" s="15">
        <v>361000</v>
      </c>
      <c r="F158" s="12"/>
      <c r="G158" s="82"/>
      <c r="H158" s="219" t="s">
        <v>434</v>
      </c>
      <c r="I158" s="166">
        <v>6.4545454545454541</v>
      </c>
    </row>
    <row r="159" spans="1:9" ht="30" x14ac:dyDescent="0.25">
      <c r="A159" s="30" t="s">
        <v>107</v>
      </c>
      <c r="B159" s="31" t="s">
        <v>257</v>
      </c>
      <c r="C159" s="1" t="s">
        <v>5</v>
      </c>
      <c r="D159" s="3">
        <v>2500000</v>
      </c>
      <c r="E159" s="15">
        <v>400000</v>
      </c>
      <c r="F159" s="12"/>
      <c r="G159" s="82"/>
      <c r="H159" s="219" t="s">
        <v>433</v>
      </c>
      <c r="I159" s="166">
        <v>6.4545454545454541</v>
      </c>
    </row>
    <row r="160" spans="1:9" ht="30" x14ac:dyDescent="0.25">
      <c r="A160" s="30" t="s">
        <v>294</v>
      </c>
      <c r="B160" s="31" t="s">
        <v>295</v>
      </c>
      <c r="C160" s="1" t="s">
        <v>1</v>
      </c>
      <c r="D160" s="3">
        <v>95000</v>
      </c>
      <c r="E160" s="15">
        <v>65000</v>
      </c>
      <c r="F160" s="12"/>
      <c r="G160" s="82"/>
      <c r="H160" s="219" t="s">
        <v>435</v>
      </c>
      <c r="I160" s="166">
        <v>6.3</v>
      </c>
    </row>
    <row r="161" spans="1:9" x14ac:dyDescent="0.25">
      <c r="A161" s="30" t="s">
        <v>108</v>
      </c>
      <c r="B161" s="31" t="s">
        <v>241</v>
      </c>
      <c r="C161" s="33" t="s">
        <v>5</v>
      </c>
      <c r="D161" s="34">
        <v>881400</v>
      </c>
      <c r="E161" s="35">
        <v>581400</v>
      </c>
      <c r="F161" s="36"/>
      <c r="G161" s="116"/>
      <c r="H161" s="220" t="s">
        <v>435</v>
      </c>
      <c r="I161" s="166">
        <v>6.2727272727272725</v>
      </c>
    </row>
    <row r="162" spans="1:9" x14ac:dyDescent="0.25">
      <c r="A162" s="30" t="s">
        <v>2</v>
      </c>
      <c r="B162" s="31" t="s">
        <v>421</v>
      </c>
      <c r="C162" s="33" t="s">
        <v>1</v>
      </c>
      <c r="D162" s="34">
        <v>267800</v>
      </c>
      <c r="E162" s="35">
        <v>124800</v>
      </c>
      <c r="F162" s="36"/>
      <c r="G162" s="116"/>
      <c r="H162" s="220" t="s">
        <v>434</v>
      </c>
      <c r="I162" s="166">
        <v>6.0909090909090908</v>
      </c>
    </row>
    <row r="163" spans="1:9" x14ac:dyDescent="0.25">
      <c r="A163" s="30" t="s">
        <v>2</v>
      </c>
      <c r="B163" s="31" t="s">
        <v>413</v>
      </c>
      <c r="C163" s="33" t="s">
        <v>1</v>
      </c>
      <c r="D163" s="34">
        <v>421500</v>
      </c>
      <c r="E163" s="35">
        <v>151500</v>
      </c>
      <c r="F163" s="36"/>
      <c r="G163" s="116"/>
      <c r="H163" s="220" t="s">
        <v>434</v>
      </c>
      <c r="I163" s="166">
        <v>6.0909090909090908</v>
      </c>
    </row>
    <row r="164" spans="1:9" x14ac:dyDescent="0.25">
      <c r="A164" s="30" t="s">
        <v>227</v>
      </c>
      <c r="B164" s="31" t="s">
        <v>227</v>
      </c>
      <c r="C164" s="33" t="s">
        <v>1</v>
      </c>
      <c r="D164" s="34">
        <v>1280000</v>
      </c>
      <c r="E164" s="35">
        <v>500000</v>
      </c>
      <c r="F164" s="36"/>
      <c r="G164" s="116"/>
      <c r="H164" s="220" t="s">
        <v>435</v>
      </c>
      <c r="I164" s="166">
        <v>6.0909090909090908</v>
      </c>
    </row>
    <row r="165" spans="1:9" ht="30" x14ac:dyDescent="0.25">
      <c r="A165" s="30" t="s">
        <v>217</v>
      </c>
      <c r="B165" s="31" t="s">
        <v>218</v>
      </c>
      <c r="C165" s="33" t="s">
        <v>179</v>
      </c>
      <c r="D165" s="34">
        <v>764500</v>
      </c>
      <c r="E165" s="35">
        <v>115000</v>
      </c>
      <c r="F165" s="36"/>
      <c r="G165" s="116"/>
      <c r="H165" s="220" t="s">
        <v>435</v>
      </c>
      <c r="I165" s="166">
        <v>6</v>
      </c>
    </row>
    <row r="166" spans="1:9" x14ac:dyDescent="0.25">
      <c r="A166" s="30" t="s">
        <v>46</v>
      </c>
      <c r="B166" s="31" t="s">
        <v>344</v>
      </c>
      <c r="C166" s="1" t="s">
        <v>154</v>
      </c>
      <c r="D166" s="3">
        <v>271000</v>
      </c>
      <c r="E166" s="15">
        <v>93500</v>
      </c>
      <c r="F166" s="36"/>
      <c r="G166" s="116"/>
      <c r="H166" s="220" t="s">
        <v>434</v>
      </c>
      <c r="I166" s="166">
        <v>5.7272727272727275</v>
      </c>
    </row>
    <row r="167" spans="1:9" ht="30" x14ac:dyDescent="0.25">
      <c r="A167" s="30" t="s">
        <v>229</v>
      </c>
      <c r="B167" s="31" t="s">
        <v>230</v>
      </c>
      <c r="C167" s="1" t="s">
        <v>167</v>
      </c>
      <c r="D167" s="3">
        <v>238000</v>
      </c>
      <c r="E167" s="15">
        <v>115000</v>
      </c>
      <c r="F167" s="12"/>
      <c r="G167" s="82"/>
      <c r="H167" s="219" t="s">
        <v>434</v>
      </c>
      <c r="I167" s="166">
        <v>5.7272727272727275</v>
      </c>
    </row>
    <row r="168" spans="1:9" x14ac:dyDescent="0.25">
      <c r="A168" s="30" t="s">
        <v>60</v>
      </c>
      <c r="B168" s="31" t="s">
        <v>61</v>
      </c>
      <c r="C168" s="1" t="s">
        <v>85</v>
      </c>
      <c r="D168" s="3">
        <v>299000</v>
      </c>
      <c r="E168" s="15">
        <v>207000</v>
      </c>
      <c r="F168" s="12"/>
      <c r="G168" s="82"/>
      <c r="H168" s="219" t="s">
        <v>434</v>
      </c>
      <c r="I168" s="166">
        <v>5.6363636363636367</v>
      </c>
    </row>
    <row r="169" spans="1:9" x14ac:dyDescent="0.25">
      <c r="A169" s="30" t="s">
        <v>53</v>
      </c>
      <c r="B169" s="31" t="s">
        <v>291</v>
      </c>
      <c r="C169" s="1" t="s">
        <v>1</v>
      </c>
      <c r="D169" s="3">
        <v>402000</v>
      </c>
      <c r="E169" s="15">
        <v>152000</v>
      </c>
      <c r="F169" s="12"/>
      <c r="G169" s="82"/>
      <c r="H169" s="219" t="s">
        <v>435</v>
      </c>
      <c r="I169" s="166">
        <v>5.5454545454545459</v>
      </c>
    </row>
    <row r="170" spans="1:9" ht="30" x14ac:dyDescent="0.25">
      <c r="A170" s="30" t="s">
        <v>74</v>
      </c>
      <c r="B170" s="31" t="s">
        <v>182</v>
      </c>
      <c r="C170" s="1" t="s">
        <v>1</v>
      </c>
      <c r="D170" s="3">
        <v>275000</v>
      </c>
      <c r="E170" s="15">
        <v>120000</v>
      </c>
      <c r="F170" s="36"/>
      <c r="G170" s="116"/>
      <c r="H170" s="220" t="s">
        <v>435</v>
      </c>
      <c r="I170" s="166">
        <v>5.5454545454545459</v>
      </c>
    </row>
    <row r="171" spans="1:9" x14ac:dyDescent="0.25">
      <c r="A171" s="30" t="s">
        <v>2</v>
      </c>
      <c r="B171" s="31" t="s">
        <v>412</v>
      </c>
      <c r="C171" s="33" t="s">
        <v>1</v>
      </c>
      <c r="D171" s="34">
        <v>406000</v>
      </c>
      <c r="E171" s="35">
        <v>151000</v>
      </c>
      <c r="F171" s="36"/>
      <c r="G171" s="116"/>
      <c r="H171" s="220" t="s">
        <v>434</v>
      </c>
      <c r="I171" s="166">
        <v>5.4545454545454541</v>
      </c>
    </row>
    <row r="172" spans="1:9" ht="30" x14ac:dyDescent="0.25">
      <c r="A172" s="30" t="s">
        <v>40</v>
      </c>
      <c r="B172" s="31" t="s">
        <v>406</v>
      </c>
      <c r="C172" s="1" t="s">
        <v>137</v>
      </c>
      <c r="D172" s="3">
        <v>530000</v>
      </c>
      <c r="E172" s="15">
        <v>180000</v>
      </c>
      <c r="F172" s="12"/>
      <c r="G172" s="82"/>
      <c r="H172" s="219" t="s">
        <v>435</v>
      </c>
      <c r="I172" s="166">
        <v>5.3636363636363633</v>
      </c>
    </row>
    <row r="173" spans="1:9" ht="30" x14ac:dyDescent="0.25">
      <c r="A173" s="30" t="s">
        <v>79</v>
      </c>
      <c r="B173" s="31" t="s">
        <v>374</v>
      </c>
      <c r="C173" s="1" t="s">
        <v>137</v>
      </c>
      <c r="D173" s="3">
        <v>365000</v>
      </c>
      <c r="E173" s="15">
        <v>180000</v>
      </c>
      <c r="F173" s="12"/>
      <c r="G173" s="82"/>
      <c r="H173" s="219" t="s">
        <v>433</v>
      </c>
      <c r="I173" s="166">
        <v>5.3636363636363633</v>
      </c>
    </row>
    <row r="174" spans="1:9" x14ac:dyDescent="0.25">
      <c r="A174" s="30" t="s">
        <v>279</v>
      </c>
      <c r="B174" s="31" t="s">
        <v>280</v>
      </c>
      <c r="C174" s="1" t="s">
        <v>137</v>
      </c>
      <c r="D174" s="3">
        <v>354000</v>
      </c>
      <c r="E174" s="15">
        <v>177000</v>
      </c>
      <c r="F174" s="36"/>
      <c r="G174" s="116"/>
      <c r="H174" s="220" t="s">
        <v>435</v>
      </c>
      <c r="I174" s="166">
        <v>5.1818181818181817</v>
      </c>
    </row>
    <row r="175" spans="1:9" ht="30" x14ac:dyDescent="0.25">
      <c r="A175" s="30" t="s">
        <v>132</v>
      </c>
      <c r="B175" s="31" t="s">
        <v>348</v>
      </c>
      <c r="C175" s="1" t="s">
        <v>1</v>
      </c>
      <c r="D175" s="3">
        <v>80000</v>
      </c>
      <c r="E175" s="15">
        <v>54000</v>
      </c>
      <c r="F175" s="12"/>
      <c r="G175" s="82"/>
      <c r="H175" s="219" t="s">
        <v>433</v>
      </c>
      <c r="I175" s="166">
        <v>5.1818181818181817</v>
      </c>
    </row>
    <row r="176" spans="1:9" ht="30" x14ac:dyDescent="0.25">
      <c r="A176" s="30" t="s">
        <v>190</v>
      </c>
      <c r="B176" s="31" t="s">
        <v>191</v>
      </c>
      <c r="C176" s="33" t="s">
        <v>141</v>
      </c>
      <c r="D176" s="34">
        <v>774000</v>
      </c>
      <c r="E176" s="35">
        <v>120000</v>
      </c>
      <c r="F176" s="12"/>
      <c r="G176" s="82"/>
      <c r="H176" s="219" t="s">
        <v>435</v>
      </c>
      <c r="I176" s="166">
        <v>5.0909090909090908</v>
      </c>
    </row>
    <row r="177" spans="1:9" x14ac:dyDescent="0.25">
      <c r="A177" s="30" t="s">
        <v>192</v>
      </c>
      <c r="B177" s="31" t="s">
        <v>193</v>
      </c>
      <c r="C177" s="1" t="s">
        <v>137</v>
      </c>
      <c r="D177" s="3">
        <v>259285</v>
      </c>
      <c r="E177" s="15">
        <v>120285</v>
      </c>
      <c r="F177" s="12"/>
      <c r="G177" s="82"/>
      <c r="H177" s="219" t="s">
        <v>435</v>
      </c>
      <c r="I177" s="166">
        <v>5.0909090909090908</v>
      </c>
    </row>
    <row r="178" spans="1:9" x14ac:dyDescent="0.25">
      <c r="A178" s="30" t="s">
        <v>53</v>
      </c>
      <c r="B178" s="31" t="s">
        <v>305</v>
      </c>
      <c r="C178" s="1" t="s">
        <v>1</v>
      </c>
      <c r="D178" s="3">
        <v>342500</v>
      </c>
      <c r="E178" s="15">
        <v>106000</v>
      </c>
      <c r="F178" s="12"/>
      <c r="G178" s="82"/>
      <c r="H178" s="219" t="s">
        <v>435</v>
      </c>
      <c r="I178" s="166">
        <v>4.9090909090909092</v>
      </c>
    </row>
    <row r="179" spans="1:9" x14ac:dyDescent="0.25">
      <c r="A179" s="30" t="s">
        <v>14</v>
      </c>
      <c r="B179" s="31" t="s">
        <v>213</v>
      </c>
      <c r="C179" s="1" t="s">
        <v>131</v>
      </c>
      <c r="D179" s="3">
        <v>557450</v>
      </c>
      <c r="E179" s="15">
        <v>130000</v>
      </c>
      <c r="F179" s="12"/>
      <c r="G179" s="82"/>
      <c r="H179" s="219" t="s">
        <v>433</v>
      </c>
      <c r="I179" s="166">
        <v>4.8181818181818183</v>
      </c>
    </row>
    <row r="180" spans="1:9" x14ac:dyDescent="0.25">
      <c r="A180" s="30" t="s">
        <v>426</v>
      </c>
      <c r="B180" s="31" t="s">
        <v>176</v>
      </c>
      <c r="C180" s="33" t="s">
        <v>84</v>
      </c>
      <c r="D180" s="34">
        <v>394400</v>
      </c>
      <c r="E180" s="35">
        <v>70000</v>
      </c>
      <c r="F180" s="12"/>
      <c r="G180" s="82"/>
      <c r="H180" s="219" t="s">
        <v>435</v>
      </c>
      <c r="I180" s="166">
        <v>4.8181818181818183</v>
      </c>
    </row>
    <row r="181" spans="1:9" x14ac:dyDescent="0.25">
      <c r="A181" s="30" t="s">
        <v>327</v>
      </c>
      <c r="B181" s="31" t="s">
        <v>364</v>
      </c>
      <c r="C181" s="1" t="s">
        <v>162</v>
      </c>
      <c r="D181" s="3">
        <v>687600</v>
      </c>
      <c r="E181" s="15">
        <v>411320</v>
      </c>
      <c r="F181" s="12"/>
      <c r="G181" s="82"/>
      <c r="H181" s="219" t="s">
        <v>433</v>
      </c>
      <c r="I181" s="166">
        <v>4.7272727272727275</v>
      </c>
    </row>
    <row r="182" spans="1:9" x14ac:dyDescent="0.25">
      <c r="A182" s="30" t="s">
        <v>327</v>
      </c>
      <c r="B182" s="31" t="s">
        <v>328</v>
      </c>
      <c r="C182" s="1" t="s">
        <v>162</v>
      </c>
      <c r="D182" s="3">
        <v>420000</v>
      </c>
      <c r="E182" s="15">
        <v>190000</v>
      </c>
      <c r="F182" s="12"/>
      <c r="G182" s="82"/>
      <c r="H182" s="219" t="s">
        <v>433</v>
      </c>
      <c r="I182" s="166">
        <v>4.6363636363636367</v>
      </c>
    </row>
    <row r="183" spans="1:9" x14ac:dyDescent="0.25">
      <c r="A183" s="30" t="s">
        <v>315</v>
      </c>
      <c r="B183" s="31" t="s">
        <v>369</v>
      </c>
      <c r="C183" s="33" t="s">
        <v>1</v>
      </c>
      <c r="D183" s="34">
        <v>970000</v>
      </c>
      <c r="E183" s="35">
        <v>470000</v>
      </c>
      <c r="F183" s="39"/>
      <c r="G183" s="70"/>
      <c r="H183" s="233" t="s">
        <v>433</v>
      </c>
      <c r="I183" s="166">
        <v>4.5454545454545459</v>
      </c>
    </row>
    <row r="184" spans="1:9" x14ac:dyDescent="0.25">
      <c r="A184" s="30" t="s">
        <v>380</v>
      </c>
      <c r="B184" s="31" t="s">
        <v>381</v>
      </c>
      <c r="C184" s="33" t="s">
        <v>1</v>
      </c>
      <c r="D184" s="34">
        <v>645000</v>
      </c>
      <c r="E184" s="35">
        <v>450000</v>
      </c>
      <c r="F184" s="111"/>
      <c r="G184" s="112"/>
      <c r="H184" s="226" t="s">
        <v>433</v>
      </c>
      <c r="I184" s="166">
        <v>4.5454545454545459</v>
      </c>
    </row>
    <row r="185" spans="1:9" x14ac:dyDescent="0.25">
      <c r="A185" s="30" t="s">
        <v>259</v>
      </c>
      <c r="B185" s="31" t="s">
        <v>260</v>
      </c>
      <c r="C185" s="33" t="s">
        <v>42</v>
      </c>
      <c r="D185" s="34">
        <v>745000</v>
      </c>
      <c r="E185" s="35">
        <v>170000</v>
      </c>
      <c r="F185" s="61"/>
      <c r="G185" s="116"/>
      <c r="H185" s="220" t="s">
        <v>433</v>
      </c>
      <c r="I185" s="166">
        <v>4.3636363636363633</v>
      </c>
    </row>
    <row r="186" spans="1:9" x14ac:dyDescent="0.25">
      <c r="A186" s="47" t="s">
        <v>327</v>
      </c>
      <c r="B186" s="48" t="s">
        <v>365</v>
      </c>
      <c r="C186" s="6" t="s">
        <v>162</v>
      </c>
      <c r="D186" s="7">
        <v>340000</v>
      </c>
      <c r="E186" s="16">
        <v>168000</v>
      </c>
      <c r="F186" s="11"/>
      <c r="G186" s="140"/>
      <c r="H186" s="228" t="s">
        <v>433</v>
      </c>
      <c r="I186" s="166">
        <v>4.2727272727272725</v>
      </c>
    </row>
    <row r="187" spans="1:9" ht="15.75" thickBot="1" x14ac:dyDescent="0.3">
      <c r="A187" s="47" t="s">
        <v>196</v>
      </c>
      <c r="B187" s="48" t="s">
        <v>197</v>
      </c>
      <c r="C187" s="6" t="s">
        <v>1</v>
      </c>
      <c r="D187" s="7">
        <v>11557600</v>
      </c>
      <c r="E187" s="16">
        <v>850000</v>
      </c>
      <c r="F187" s="111"/>
      <c r="G187" s="112"/>
      <c r="H187" s="223" t="s">
        <v>433</v>
      </c>
      <c r="I187" s="167">
        <v>3.1818181818181817</v>
      </c>
    </row>
    <row r="188" spans="1:9" ht="15.75" thickBot="1" x14ac:dyDescent="0.3">
      <c r="A188" s="19" t="s">
        <v>145</v>
      </c>
      <c r="B188" s="26"/>
      <c r="C188" s="27"/>
      <c r="D188" s="28"/>
      <c r="E188" s="28"/>
      <c r="F188" s="29"/>
      <c r="G188" s="57"/>
      <c r="H188" s="57"/>
      <c r="I188" s="129"/>
    </row>
    <row r="189" spans="1:9" x14ac:dyDescent="0.25">
      <c r="A189" s="58" t="s">
        <v>144</v>
      </c>
      <c r="B189" s="59" t="s">
        <v>234</v>
      </c>
      <c r="C189" s="8" t="s">
        <v>87</v>
      </c>
      <c r="D189" s="9">
        <v>234000</v>
      </c>
      <c r="E189" s="14">
        <v>162000</v>
      </c>
      <c r="F189" s="67"/>
      <c r="G189" s="68"/>
      <c r="H189" s="236" t="s">
        <v>434</v>
      </c>
      <c r="I189" s="179">
        <v>8.1</v>
      </c>
    </row>
    <row r="190" spans="1:9" x14ac:dyDescent="0.25">
      <c r="A190" s="30" t="s">
        <v>125</v>
      </c>
      <c r="B190" s="31" t="s">
        <v>175</v>
      </c>
      <c r="C190" s="40" t="s">
        <v>126</v>
      </c>
      <c r="D190" s="3">
        <v>86000</v>
      </c>
      <c r="E190" s="15">
        <v>60000</v>
      </c>
      <c r="F190" s="63"/>
      <c r="G190" s="50"/>
      <c r="H190" s="221" t="s">
        <v>434</v>
      </c>
      <c r="I190" s="166">
        <v>7.5454545454545459</v>
      </c>
    </row>
    <row r="191" spans="1:9" ht="15.75" thickBot="1" x14ac:dyDescent="0.3">
      <c r="A191" s="47" t="s">
        <v>67</v>
      </c>
      <c r="B191" s="48" t="s">
        <v>355</v>
      </c>
      <c r="C191" s="6" t="s">
        <v>87</v>
      </c>
      <c r="D191" s="7">
        <v>143000</v>
      </c>
      <c r="E191" s="16">
        <v>71000</v>
      </c>
      <c r="F191" s="83"/>
      <c r="G191" s="80"/>
      <c r="H191" s="237" t="s">
        <v>434</v>
      </c>
      <c r="I191" s="167">
        <v>7.3636363636363633</v>
      </c>
    </row>
    <row r="192" spans="1:9" ht="15.75" thickBot="1" x14ac:dyDescent="0.3">
      <c r="A192" s="19" t="s">
        <v>119</v>
      </c>
      <c r="B192" s="26"/>
      <c r="C192" s="27"/>
      <c r="D192" s="28"/>
      <c r="E192" s="28"/>
      <c r="F192" s="29"/>
      <c r="G192" s="57"/>
      <c r="H192" s="57"/>
      <c r="I192" s="129"/>
    </row>
    <row r="193" spans="1:9" ht="30" x14ac:dyDescent="0.25">
      <c r="A193" s="58" t="s">
        <v>144</v>
      </c>
      <c r="B193" s="59" t="s">
        <v>233</v>
      </c>
      <c r="C193" s="8" t="s">
        <v>87</v>
      </c>
      <c r="D193" s="9">
        <v>237000</v>
      </c>
      <c r="E193" s="14">
        <v>117000</v>
      </c>
      <c r="F193" s="66"/>
      <c r="G193" s="68"/>
      <c r="H193" s="236" t="s">
        <v>434</v>
      </c>
      <c r="I193" s="166">
        <v>7.4545454545454541</v>
      </c>
    </row>
    <row r="194" spans="1:9" x14ac:dyDescent="0.25">
      <c r="A194" s="30" t="s">
        <v>125</v>
      </c>
      <c r="B194" s="31" t="s">
        <v>175</v>
      </c>
      <c r="C194" s="33" t="s">
        <v>126</v>
      </c>
      <c r="D194" s="3">
        <v>38000</v>
      </c>
      <c r="E194" s="15">
        <v>19000</v>
      </c>
      <c r="F194" s="42"/>
      <c r="G194" s="50"/>
      <c r="H194" s="221" t="s">
        <v>434</v>
      </c>
      <c r="I194" s="166">
        <v>7.3636363636363633</v>
      </c>
    </row>
    <row r="195" spans="1:9" ht="30" x14ac:dyDescent="0.25">
      <c r="A195" s="87" t="s">
        <v>390</v>
      </c>
      <c r="B195" s="75" t="s">
        <v>389</v>
      </c>
      <c r="C195" s="40" t="s">
        <v>1</v>
      </c>
      <c r="D195" s="41">
        <v>500000</v>
      </c>
      <c r="E195" s="15">
        <v>200000</v>
      </c>
      <c r="F195" s="49"/>
      <c r="G195" s="50"/>
      <c r="H195" s="221" t="s">
        <v>434</v>
      </c>
      <c r="I195" s="166">
        <v>7.2727272727272725</v>
      </c>
    </row>
    <row r="196" spans="1:9" ht="30" x14ac:dyDescent="0.25">
      <c r="A196" s="58" t="s">
        <v>144</v>
      </c>
      <c r="B196" s="59" t="s">
        <v>235</v>
      </c>
      <c r="C196" s="43" t="s">
        <v>87</v>
      </c>
      <c r="D196" s="44">
        <v>298000</v>
      </c>
      <c r="E196" s="45">
        <v>148000</v>
      </c>
      <c r="F196" s="39"/>
      <c r="G196" s="70"/>
      <c r="H196" s="233" t="s">
        <v>434</v>
      </c>
      <c r="I196" s="166">
        <v>7.1</v>
      </c>
    </row>
    <row r="197" spans="1:9" ht="30.75" thickBot="1" x14ac:dyDescent="0.3">
      <c r="A197" s="47" t="s">
        <v>107</v>
      </c>
      <c r="B197" s="48" t="s">
        <v>258</v>
      </c>
      <c r="C197" s="32" t="s">
        <v>84</v>
      </c>
      <c r="D197" s="37">
        <v>110000</v>
      </c>
      <c r="E197" s="38">
        <v>70000</v>
      </c>
      <c r="F197" s="111"/>
      <c r="G197" s="112"/>
      <c r="H197" s="223" t="s">
        <v>435</v>
      </c>
      <c r="I197" s="167">
        <v>5.1818181818181817</v>
      </c>
    </row>
    <row r="198" spans="1:9" ht="15.75" thickBot="1" x14ac:dyDescent="0.3">
      <c r="A198" s="19" t="s">
        <v>120</v>
      </c>
      <c r="B198" s="26"/>
      <c r="C198" s="27"/>
      <c r="D198" s="28"/>
      <c r="E198" s="28"/>
      <c r="F198" s="29"/>
      <c r="G198" s="57"/>
      <c r="H198" s="57"/>
      <c r="I198" s="129"/>
    </row>
    <row r="199" spans="1:9" x14ac:dyDescent="0.25">
      <c r="A199" s="58" t="s">
        <v>111</v>
      </c>
      <c r="B199" s="59" t="s">
        <v>18</v>
      </c>
      <c r="C199" s="8" t="s">
        <v>4</v>
      </c>
      <c r="D199" s="9">
        <v>2870000</v>
      </c>
      <c r="E199" s="14">
        <v>950000</v>
      </c>
      <c r="F199" s="11">
        <v>950000</v>
      </c>
      <c r="G199" s="140">
        <v>950000</v>
      </c>
      <c r="H199" s="218" t="s">
        <v>434</v>
      </c>
      <c r="I199" s="166">
        <v>8.1818181818181817</v>
      </c>
    </row>
    <row r="200" spans="1:9" x14ac:dyDescent="0.25">
      <c r="A200" s="30" t="s">
        <v>59</v>
      </c>
      <c r="B200" s="31" t="s">
        <v>314</v>
      </c>
      <c r="C200" s="1" t="s">
        <v>5</v>
      </c>
      <c r="D200" s="3">
        <v>1825000</v>
      </c>
      <c r="E200" s="15">
        <v>985000</v>
      </c>
      <c r="F200" s="12"/>
      <c r="G200" s="82"/>
      <c r="H200" s="219" t="s">
        <v>434</v>
      </c>
      <c r="I200" s="166">
        <v>7.4</v>
      </c>
    </row>
    <row r="201" spans="1:9" x14ac:dyDescent="0.25">
      <c r="A201" s="30" t="s">
        <v>111</v>
      </c>
      <c r="B201" s="31" t="s">
        <v>77</v>
      </c>
      <c r="C201" s="1" t="s">
        <v>4</v>
      </c>
      <c r="D201" s="3">
        <v>729000</v>
      </c>
      <c r="E201" s="15">
        <v>350000</v>
      </c>
      <c r="F201" s="12">
        <v>350000</v>
      </c>
      <c r="G201" s="82">
        <v>350000</v>
      </c>
      <c r="H201" s="219" t="s">
        <v>434</v>
      </c>
      <c r="I201" s="166">
        <v>7.3636363636363633</v>
      </c>
    </row>
    <row r="202" spans="1:9" x14ac:dyDescent="0.25">
      <c r="A202" s="30" t="s">
        <v>37</v>
      </c>
      <c r="B202" s="31" t="s">
        <v>38</v>
      </c>
      <c r="C202" s="1" t="s">
        <v>1</v>
      </c>
      <c r="D202" s="3">
        <v>2997000</v>
      </c>
      <c r="E202" s="15">
        <v>950000</v>
      </c>
      <c r="F202" s="33"/>
      <c r="G202" s="193"/>
      <c r="H202" s="195" t="s">
        <v>434</v>
      </c>
      <c r="I202" s="166">
        <v>7.3</v>
      </c>
    </row>
    <row r="203" spans="1:9" ht="30" x14ac:dyDescent="0.25">
      <c r="A203" s="30" t="s">
        <v>28</v>
      </c>
      <c r="B203" s="31" t="s">
        <v>261</v>
      </c>
      <c r="C203" s="1" t="s">
        <v>133</v>
      </c>
      <c r="D203" s="3">
        <v>1084500</v>
      </c>
      <c r="E203" s="15">
        <v>358000</v>
      </c>
      <c r="F203" s="12"/>
      <c r="G203" s="82"/>
      <c r="H203" s="219" t="s">
        <v>434</v>
      </c>
      <c r="I203" s="166">
        <v>7.2727272727272725</v>
      </c>
    </row>
    <row r="204" spans="1:9" x14ac:dyDescent="0.25">
      <c r="A204" s="30" t="s">
        <v>26</v>
      </c>
      <c r="B204" s="31" t="s">
        <v>186</v>
      </c>
      <c r="C204" s="1" t="s">
        <v>5</v>
      </c>
      <c r="D204" s="3">
        <v>628000</v>
      </c>
      <c r="E204" s="15">
        <v>438000</v>
      </c>
      <c r="F204" s="12"/>
      <c r="G204" s="82"/>
      <c r="H204" s="219" t="s">
        <v>434</v>
      </c>
      <c r="I204" s="166">
        <v>7.0909090909090908</v>
      </c>
    </row>
    <row r="205" spans="1:9" x14ac:dyDescent="0.25">
      <c r="A205" s="30" t="s">
        <v>312</v>
      </c>
      <c r="B205" s="31" t="s">
        <v>313</v>
      </c>
      <c r="C205" s="33" t="s">
        <v>1</v>
      </c>
      <c r="D205" s="34">
        <v>1612840</v>
      </c>
      <c r="E205" s="35">
        <v>999900</v>
      </c>
      <c r="F205" s="36"/>
      <c r="G205" s="116"/>
      <c r="H205" s="220" t="s">
        <v>435</v>
      </c>
      <c r="I205" s="166">
        <v>6.6363636363636367</v>
      </c>
    </row>
    <row r="206" spans="1:9" ht="30" x14ac:dyDescent="0.25">
      <c r="A206" s="30" t="s">
        <v>80</v>
      </c>
      <c r="B206" s="31" t="s">
        <v>236</v>
      </c>
      <c r="C206" s="33" t="s">
        <v>43</v>
      </c>
      <c r="D206" s="34">
        <v>503000</v>
      </c>
      <c r="E206" s="35">
        <v>351000</v>
      </c>
      <c r="F206" s="36">
        <v>380000</v>
      </c>
      <c r="G206" s="116">
        <v>409000</v>
      </c>
      <c r="H206" s="220" t="s">
        <v>434</v>
      </c>
      <c r="I206" s="166">
        <v>6.4545454545454541</v>
      </c>
    </row>
    <row r="207" spans="1:9" x14ac:dyDescent="0.25">
      <c r="A207" s="30" t="s">
        <v>67</v>
      </c>
      <c r="B207" s="31" t="s">
        <v>68</v>
      </c>
      <c r="C207" s="1" t="s">
        <v>4</v>
      </c>
      <c r="D207" s="3">
        <v>339000</v>
      </c>
      <c r="E207" s="15">
        <v>140000</v>
      </c>
      <c r="F207" s="42"/>
      <c r="G207" s="50"/>
      <c r="H207" s="221" t="s">
        <v>434</v>
      </c>
      <c r="I207" s="166">
        <v>6.3636363636363633</v>
      </c>
    </row>
    <row r="208" spans="1:9" ht="30" x14ac:dyDescent="0.25">
      <c r="A208" s="30" t="s">
        <v>20</v>
      </c>
      <c r="B208" s="31" t="s">
        <v>21</v>
      </c>
      <c r="C208" s="1" t="s">
        <v>1</v>
      </c>
      <c r="D208" s="3">
        <v>235000</v>
      </c>
      <c r="E208" s="15">
        <v>175000</v>
      </c>
      <c r="F208" s="12"/>
      <c r="G208" s="82"/>
      <c r="H208" s="219" t="s">
        <v>435</v>
      </c>
      <c r="I208" s="166">
        <v>6.0909090909090908</v>
      </c>
    </row>
    <row r="209" spans="1:9" x14ac:dyDescent="0.25">
      <c r="A209" s="30" t="s">
        <v>299</v>
      </c>
      <c r="B209" s="31" t="s">
        <v>58</v>
      </c>
      <c r="C209" s="1" t="s">
        <v>1</v>
      </c>
      <c r="D209" s="3">
        <v>1452800</v>
      </c>
      <c r="E209" s="15">
        <v>900000</v>
      </c>
      <c r="F209" s="13">
        <v>900000</v>
      </c>
      <c r="G209" s="112">
        <v>900000</v>
      </c>
      <c r="H209" s="226" t="s">
        <v>434</v>
      </c>
      <c r="I209" s="166">
        <v>6.0909090909090908</v>
      </c>
    </row>
    <row r="210" spans="1:9" x14ac:dyDescent="0.25">
      <c r="A210" s="30" t="s">
        <v>37</v>
      </c>
      <c r="B210" s="31" t="s">
        <v>150</v>
      </c>
      <c r="C210" s="1" t="s">
        <v>1</v>
      </c>
      <c r="D210" s="3">
        <v>326000</v>
      </c>
      <c r="E210" s="15">
        <v>150000</v>
      </c>
      <c r="F210" s="69"/>
      <c r="G210" s="70"/>
      <c r="H210" s="233" t="s">
        <v>434</v>
      </c>
      <c r="I210" s="166">
        <v>6</v>
      </c>
    </row>
    <row r="211" spans="1:9" ht="30" x14ac:dyDescent="0.25">
      <c r="A211" s="47" t="s">
        <v>110</v>
      </c>
      <c r="B211" s="48" t="s">
        <v>158</v>
      </c>
      <c r="C211" s="6" t="s">
        <v>4</v>
      </c>
      <c r="D211" s="7">
        <v>1421000</v>
      </c>
      <c r="E211" s="16">
        <v>500000</v>
      </c>
      <c r="F211" s="12"/>
      <c r="G211" s="82"/>
      <c r="H211" s="219" t="s">
        <v>434</v>
      </c>
      <c r="I211" s="166">
        <v>5.0909090909090908</v>
      </c>
    </row>
    <row r="212" spans="1:9" ht="30.75" thickBot="1" x14ac:dyDescent="0.3">
      <c r="A212" s="47" t="s">
        <v>51</v>
      </c>
      <c r="B212" s="48" t="s">
        <v>52</v>
      </c>
      <c r="C212" s="6" t="s">
        <v>86</v>
      </c>
      <c r="D212" s="7">
        <v>350000</v>
      </c>
      <c r="E212" s="16">
        <v>80000</v>
      </c>
      <c r="F212" s="110"/>
      <c r="G212" s="162"/>
      <c r="H212" s="231" t="s">
        <v>435</v>
      </c>
      <c r="I212" s="167">
        <v>5</v>
      </c>
    </row>
    <row r="213" spans="1:9" ht="15.75" thickBot="1" x14ac:dyDescent="0.3">
      <c r="A213" s="19" t="s">
        <v>121</v>
      </c>
      <c r="B213" s="26"/>
      <c r="C213" s="27"/>
      <c r="D213" s="28"/>
      <c r="E213" s="28"/>
      <c r="F213" s="29"/>
      <c r="G213" s="57"/>
      <c r="H213" s="57"/>
      <c r="I213" s="129"/>
    </row>
    <row r="214" spans="1:9" ht="30" x14ac:dyDescent="0.25">
      <c r="A214" s="58" t="s">
        <v>19</v>
      </c>
      <c r="B214" s="59" t="s">
        <v>430</v>
      </c>
      <c r="C214" s="8" t="s">
        <v>135</v>
      </c>
      <c r="D214" s="9">
        <v>253510</v>
      </c>
      <c r="E214" s="14">
        <v>120000</v>
      </c>
      <c r="F214" s="11"/>
      <c r="G214" s="140"/>
      <c r="H214" s="218" t="s">
        <v>434</v>
      </c>
      <c r="I214" s="179">
        <v>7.2727272727272725</v>
      </c>
    </row>
    <row r="215" spans="1:9" x14ac:dyDescent="0.25">
      <c r="A215" s="58" t="s">
        <v>165</v>
      </c>
      <c r="B215" s="59" t="s">
        <v>326</v>
      </c>
      <c r="C215" s="43" t="s">
        <v>1</v>
      </c>
      <c r="D215" s="44">
        <v>450000</v>
      </c>
      <c r="E215" s="45">
        <v>240000</v>
      </c>
      <c r="F215" s="46"/>
      <c r="G215" s="115"/>
      <c r="H215" s="225" t="s">
        <v>434</v>
      </c>
      <c r="I215" s="166">
        <v>7.1818181818181817</v>
      </c>
    </row>
    <row r="216" spans="1:9" x14ac:dyDescent="0.25">
      <c r="A216" s="58" t="s">
        <v>11</v>
      </c>
      <c r="B216" s="59" t="s">
        <v>416</v>
      </c>
      <c r="C216" s="43" t="s">
        <v>137</v>
      </c>
      <c r="D216" s="44">
        <v>1266000</v>
      </c>
      <c r="E216" s="45">
        <v>497000</v>
      </c>
      <c r="F216" s="46"/>
      <c r="G216" s="115"/>
      <c r="H216" s="225" t="s">
        <v>434</v>
      </c>
      <c r="I216" s="166">
        <v>7.1818181818181817</v>
      </c>
    </row>
    <row r="217" spans="1:9" ht="30" x14ac:dyDescent="0.25">
      <c r="A217" s="30" t="s">
        <v>106</v>
      </c>
      <c r="B217" s="31" t="s">
        <v>404</v>
      </c>
      <c r="C217" s="1" t="s">
        <v>1</v>
      </c>
      <c r="D217" s="3">
        <v>705000</v>
      </c>
      <c r="E217" s="15">
        <v>395000</v>
      </c>
      <c r="F217" s="36"/>
      <c r="G217" s="116"/>
      <c r="H217" s="220" t="s">
        <v>434</v>
      </c>
      <c r="I217" s="166">
        <v>7.0909090909090908</v>
      </c>
    </row>
    <row r="218" spans="1:9" x14ac:dyDescent="0.25">
      <c r="A218" s="30" t="s">
        <v>75</v>
      </c>
      <c r="B218" s="31" t="s">
        <v>360</v>
      </c>
      <c r="C218" s="33" t="s">
        <v>137</v>
      </c>
      <c r="D218" s="34">
        <v>110000</v>
      </c>
      <c r="E218" s="35">
        <v>22000</v>
      </c>
      <c r="F218" s="36"/>
      <c r="G218" s="116"/>
      <c r="H218" s="220" t="s">
        <v>434</v>
      </c>
      <c r="I218" s="166">
        <v>6.8181818181818183</v>
      </c>
    </row>
    <row r="219" spans="1:9" ht="30" x14ac:dyDescent="0.25">
      <c r="A219" s="30" t="s">
        <v>106</v>
      </c>
      <c r="B219" s="31" t="s">
        <v>442</v>
      </c>
      <c r="C219" s="1" t="s">
        <v>1</v>
      </c>
      <c r="D219" s="3">
        <v>170000</v>
      </c>
      <c r="E219" s="15">
        <v>105000</v>
      </c>
      <c r="F219" s="36"/>
      <c r="G219" s="116"/>
      <c r="H219" s="220" t="s">
        <v>434</v>
      </c>
      <c r="I219" s="166">
        <v>6.7272727272727275</v>
      </c>
    </row>
    <row r="220" spans="1:9" ht="30" x14ac:dyDescent="0.25">
      <c r="A220" s="30" t="s">
        <v>11</v>
      </c>
      <c r="B220" s="31" t="s">
        <v>415</v>
      </c>
      <c r="C220" s="33" t="s">
        <v>137</v>
      </c>
      <c r="D220" s="34">
        <v>1098000</v>
      </c>
      <c r="E220" s="35">
        <v>400000</v>
      </c>
      <c r="F220" s="36"/>
      <c r="G220" s="116"/>
      <c r="H220" s="220" t="s">
        <v>434</v>
      </c>
      <c r="I220" s="166">
        <v>6.6363636363636367</v>
      </c>
    </row>
    <row r="221" spans="1:9" x14ac:dyDescent="0.25">
      <c r="A221" s="30" t="s">
        <v>349</v>
      </c>
      <c r="B221" s="73" t="s">
        <v>350</v>
      </c>
      <c r="C221" s="73" t="s">
        <v>137</v>
      </c>
      <c r="D221" s="3">
        <v>130000</v>
      </c>
      <c r="E221" s="15">
        <v>65000</v>
      </c>
      <c r="F221" s="73"/>
      <c r="G221" s="82"/>
      <c r="H221" s="219" t="s">
        <v>434</v>
      </c>
      <c r="I221" s="166">
        <v>6.6363636363636367</v>
      </c>
    </row>
    <row r="222" spans="1:9" ht="30" x14ac:dyDescent="0.25">
      <c r="A222" s="30" t="s">
        <v>136</v>
      </c>
      <c r="B222" s="31" t="s">
        <v>429</v>
      </c>
      <c r="C222" s="33" t="s">
        <v>135</v>
      </c>
      <c r="D222" s="34">
        <v>428000</v>
      </c>
      <c r="E222" s="35">
        <v>185000</v>
      </c>
      <c r="F222" s="12"/>
      <c r="G222" s="82"/>
      <c r="H222" s="219" t="s">
        <v>434</v>
      </c>
      <c r="I222" s="166">
        <v>6.4545454545454541</v>
      </c>
    </row>
    <row r="223" spans="1:9" x14ac:dyDescent="0.25">
      <c r="A223" s="30" t="s">
        <v>356</v>
      </c>
      <c r="B223" s="31" t="s">
        <v>358</v>
      </c>
      <c r="C223" s="33" t="s">
        <v>137</v>
      </c>
      <c r="D223" s="34">
        <v>140000</v>
      </c>
      <c r="E223" s="35">
        <v>70000</v>
      </c>
      <c r="F223" s="36"/>
      <c r="G223" s="116"/>
      <c r="H223" s="220" t="s">
        <v>434</v>
      </c>
      <c r="I223" s="166">
        <v>6.3636363636363633</v>
      </c>
    </row>
    <row r="224" spans="1:9" ht="30" x14ac:dyDescent="0.25">
      <c r="A224" s="30" t="s">
        <v>76</v>
      </c>
      <c r="B224" s="31" t="s">
        <v>401</v>
      </c>
      <c r="C224" s="33" t="s">
        <v>1</v>
      </c>
      <c r="D224" s="34">
        <v>861000</v>
      </c>
      <c r="E224" s="35">
        <v>400000</v>
      </c>
      <c r="F224" s="36"/>
      <c r="G224" s="116"/>
      <c r="H224" s="220" t="s">
        <v>434</v>
      </c>
      <c r="I224" s="166">
        <v>6.2727272727272725</v>
      </c>
    </row>
    <row r="225" spans="1:9" ht="30" x14ac:dyDescent="0.25">
      <c r="A225" s="30" t="s">
        <v>79</v>
      </c>
      <c r="B225" s="31" t="s">
        <v>362</v>
      </c>
      <c r="C225" s="33" t="s">
        <v>137</v>
      </c>
      <c r="D225" s="34">
        <v>120000</v>
      </c>
      <c r="E225" s="35">
        <v>60000</v>
      </c>
      <c r="F225" s="36"/>
      <c r="G225" s="82"/>
      <c r="H225" s="219" t="s">
        <v>434</v>
      </c>
      <c r="I225" s="166">
        <v>6.2727272727272725</v>
      </c>
    </row>
    <row r="226" spans="1:9" x14ac:dyDescent="0.25">
      <c r="A226" s="87" t="s">
        <v>346</v>
      </c>
      <c r="B226" s="75" t="s">
        <v>384</v>
      </c>
      <c r="C226" s="40" t="s">
        <v>87</v>
      </c>
      <c r="D226" s="41">
        <v>594760</v>
      </c>
      <c r="E226" s="15">
        <v>160000</v>
      </c>
      <c r="F226" s="42"/>
      <c r="G226" s="50"/>
      <c r="H226" s="221" t="s">
        <v>434</v>
      </c>
      <c r="I226" s="166">
        <v>5.5454545454545459</v>
      </c>
    </row>
    <row r="227" spans="1:9" x14ac:dyDescent="0.25">
      <c r="A227" s="87" t="s">
        <v>156</v>
      </c>
      <c r="B227" s="75" t="s">
        <v>432</v>
      </c>
      <c r="C227" s="40" t="s">
        <v>87</v>
      </c>
      <c r="D227" s="41">
        <v>211000</v>
      </c>
      <c r="E227" s="15">
        <v>105000</v>
      </c>
      <c r="F227" s="42"/>
      <c r="G227" s="50"/>
      <c r="H227" s="221" t="s">
        <v>436</v>
      </c>
      <c r="I227" s="166">
        <v>5.0909090909090908</v>
      </c>
    </row>
    <row r="228" spans="1:9" x14ac:dyDescent="0.25">
      <c r="A228" s="30" t="s">
        <v>356</v>
      </c>
      <c r="B228" s="31" t="s">
        <v>357</v>
      </c>
      <c r="C228" s="33" t="s">
        <v>137</v>
      </c>
      <c r="D228" s="34">
        <v>140000</v>
      </c>
      <c r="E228" s="35">
        <v>70000</v>
      </c>
      <c r="F228" s="36"/>
      <c r="G228" s="116"/>
      <c r="H228" s="220" t="s">
        <v>435</v>
      </c>
      <c r="I228" s="166">
        <v>5.0909090909090908</v>
      </c>
    </row>
    <row r="229" spans="1:9" ht="30" x14ac:dyDescent="0.25">
      <c r="A229" s="30" t="s">
        <v>438</v>
      </c>
      <c r="B229" s="48" t="s">
        <v>431</v>
      </c>
      <c r="C229" s="6" t="s">
        <v>87</v>
      </c>
      <c r="D229" s="7">
        <v>1700000</v>
      </c>
      <c r="E229" s="16">
        <v>600000</v>
      </c>
      <c r="F229" s="39"/>
      <c r="G229" s="70"/>
      <c r="H229" s="233" t="s">
        <v>434</v>
      </c>
      <c r="I229" s="166">
        <v>4.8181818181818183</v>
      </c>
    </row>
    <row r="230" spans="1:9" x14ac:dyDescent="0.25">
      <c r="A230" s="77" t="s">
        <v>156</v>
      </c>
      <c r="B230" s="210" t="s">
        <v>366</v>
      </c>
      <c r="C230" s="211" t="s">
        <v>87</v>
      </c>
      <c r="D230" s="212">
        <v>303000</v>
      </c>
      <c r="E230" s="35">
        <v>143000</v>
      </c>
      <c r="F230" s="36"/>
      <c r="G230" s="116"/>
      <c r="H230" s="220" t="s">
        <v>435</v>
      </c>
      <c r="I230" s="166">
        <v>4.0909090909090908</v>
      </c>
    </row>
    <row r="231" spans="1:9" x14ac:dyDescent="0.25">
      <c r="A231" s="30" t="s">
        <v>332</v>
      </c>
      <c r="B231" s="31" t="s">
        <v>333</v>
      </c>
      <c r="C231" s="33" t="s">
        <v>87</v>
      </c>
      <c r="D231" s="34">
        <v>499000</v>
      </c>
      <c r="E231" s="35">
        <v>249500</v>
      </c>
      <c r="F231" s="206"/>
      <c r="G231" s="116"/>
      <c r="H231" s="220" t="s">
        <v>435</v>
      </c>
      <c r="I231" s="166">
        <v>3.9090909090909092</v>
      </c>
    </row>
    <row r="232" spans="1:9" ht="30.75" thickBot="1" x14ac:dyDescent="0.3">
      <c r="A232" s="47" t="s">
        <v>222</v>
      </c>
      <c r="B232" s="48" t="s">
        <v>223</v>
      </c>
      <c r="C232" s="6" t="s">
        <v>84</v>
      </c>
      <c r="D232" s="7">
        <v>918000</v>
      </c>
      <c r="E232" s="16">
        <v>300000</v>
      </c>
      <c r="F232" s="39"/>
      <c r="G232" s="70"/>
      <c r="H232" s="238" t="s">
        <v>435</v>
      </c>
      <c r="I232" s="167">
        <v>3.8181818181818183</v>
      </c>
    </row>
    <row r="233" spans="1:9" ht="15.75" thickBot="1" x14ac:dyDescent="0.3">
      <c r="A233" s="107" t="s">
        <v>122</v>
      </c>
      <c r="B233" s="26"/>
      <c r="C233" s="27"/>
      <c r="D233" s="28"/>
      <c r="E233" s="28"/>
      <c r="F233" s="29"/>
      <c r="G233" s="57"/>
      <c r="H233" s="57"/>
      <c r="I233" s="132"/>
    </row>
    <row r="234" spans="1:9" ht="30" x14ac:dyDescent="0.25">
      <c r="A234" s="58" t="s">
        <v>26</v>
      </c>
      <c r="B234" s="59" t="s">
        <v>134</v>
      </c>
      <c r="C234" s="8" t="s">
        <v>5</v>
      </c>
      <c r="D234" s="9">
        <v>1980000</v>
      </c>
      <c r="E234" s="14">
        <v>780000</v>
      </c>
      <c r="F234" s="110"/>
      <c r="G234" s="162"/>
      <c r="H234" s="236" t="s">
        <v>435</v>
      </c>
      <c r="I234" s="179">
        <v>6.7272727272727275</v>
      </c>
    </row>
    <row r="235" spans="1:9" ht="30" x14ac:dyDescent="0.25">
      <c r="A235" s="30" t="s">
        <v>113</v>
      </c>
      <c r="B235" s="31" t="s">
        <v>112</v>
      </c>
      <c r="C235" s="33" t="s">
        <v>5</v>
      </c>
      <c r="D235" s="34">
        <v>45000</v>
      </c>
      <c r="E235" s="35">
        <v>30000</v>
      </c>
      <c r="F235" s="62"/>
      <c r="G235" s="80"/>
      <c r="H235" s="239" t="s">
        <v>434</v>
      </c>
      <c r="I235" s="217">
        <v>6.7272727272727275</v>
      </c>
    </row>
    <row r="236" spans="1:9" ht="33.75" customHeight="1" thickBot="1" x14ac:dyDescent="0.3">
      <c r="A236" s="47" t="s">
        <v>80</v>
      </c>
      <c r="B236" s="48" t="s">
        <v>142</v>
      </c>
      <c r="C236" s="6" t="s">
        <v>43</v>
      </c>
      <c r="D236" s="7">
        <v>670000</v>
      </c>
      <c r="E236" s="16">
        <v>460000</v>
      </c>
      <c r="F236" s="62">
        <v>480000</v>
      </c>
      <c r="G236" s="80">
        <v>500000</v>
      </c>
      <c r="H236" s="121" t="s">
        <v>434</v>
      </c>
      <c r="I236" s="222">
        <v>5.7272727272727275</v>
      </c>
    </row>
    <row r="237" spans="1:9" ht="15.75" thickBot="1" x14ac:dyDescent="0.3">
      <c r="A237" s="19" t="s">
        <v>123</v>
      </c>
      <c r="B237" s="26"/>
      <c r="C237" s="27"/>
      <c r="D237" s="28"/>
      <c r="E237" s="28"/>
      <c r="F237" s="29"/>
      <c r="G237" s="57"/>
      <c r="H237" s="57"/>
      <c r="I237" s="129"/>
    </row>
    <row r="238" spans="1:9" ht="30" x14ac:dyDescent="0.25">
      <c r="A238" s="58" t="s">
        <v>20</v>
      </c>
      <c r="B238" s="59" t="s">
        <v>22</v>
      </c>
      <c r="C238" s="8" t="s">
        <v>1</v>
      </c>
      <c r="D238" s="9">
        <v>130000</v>
      </c>
      <c r="E238" s="14">
        <v>91000</v>
      </c>
      <c r="F238" s="11"/>
      <c r="G238" s="140"/>
      <c r="H238" s="218" t="s">
        <v>435</v>
      </c>
      <c r="I238" s="179">
        <v>6.9090909090909092</v>
      </c>
    </row>
    <row r="239" spans="1:9" x14ac:dyDescent="0.25">
      <c r="A239" s="47" t="s">
        <v>10</v>
      </c>
      <c r="B239" s="48" t="s">
        <v>308</v>
      </c>
      <c r="C239" s="6" t="s">
        <v>1</v>
      </c>
      <c r="D239" s="7">
        <v>470000</v>
      </c>
      <c r="E239" s="16">
        <v>200000</v>
      </c>
      <c r="F239" s="13"/>
      <c r="G239" s="112"/>
      <c r="H239" s="226" t="s">
        <v>434</v>
      </c>
      <c r="I239" s="166">
        <v>6.9090909090909092</v>
      </c>
    </row>
    <row r="240" spans="1:9" ht="30" x14ac:dyDescent="0.25">
      <c r="A240" s="78" t="s">
        <v>395</v>
      </c>
      <c r="B240" s="74" t="s">
        <v>396</v>
      </c>
      <c r="C240" s="113" t="s">
        <v>1</v>
      </c>
      <c r="D240" s="109">
        <v>71000</v>
      </c>
      <c r="E240" s="16">
        <v>48000</v>
      </c>
      <c r="F240" s="42"/>
      <c r="G240" s="50"/>
      <c r="H240" s="221" t="s">
        <v>435</v>
      </c>
      <c r="I240" s="166">
        <v>6.6363636363636367</v>
      </c>
    </row>
    <row r="241" spans="1:9" ht="30.75" thickBot="1" x14ac:dyDescent="0.3">
      <c r="A241" s="213" t="s">
        <v>54</v>
      </c>
      <c r="B241" s="88" t="s">
        <v>370</v>
      </c>
      <c r="C241" s="214" t="s">
        <v>226</v>
      </c>
      <c r="D241" s="215">
        <v>40000</v>
      </c>
      <c r="E241" s="90">
        <v>10000</v>
      </c>
      <c r="F241" s="79"/>
      <c r="G241" s="51"/>
      <c r="H241" s="237" t="s">
        <v>434</v>
      </c>
      <c r="I241" s="240">
        <v>6.5454545454545459</v>
      </c>
    </row>
  </sheetData>
  <sortState columnSort="1" ref="J200:T200">
    <sortCondition descending="1" ref="J200:T200"/>
  </sortState>
  <mergeCells count="1">
    <mergeCell ref="A1:I1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1"/>
  <sheetViews>
    <sheetView workbookViewId="0">
      <selection activeCell="U3" sqref="U3"/>
    </sheetView>
  </sheetViews>
  <sheetFormatPr defaultRowHeight="15" x14ac:dyDescent="0.25"/>
  <cols>
    <col min="1" max="1" width="38" customWidth="1"/>
    <col min="2" max="2" width="50" customWidth="1"/>
    <col min="3" max="3" width="7.140625" customWidth="1"/>
    <col min="4" max="4" width="9.5703125" customWidth="1"/>
    <col min="5" max="5" width="8.7109375" customWidth="1"/>
    <col min="6" max="6" width="10" customWidth="1"/>
    <col min="7" max="7" width="9.5703125" customWidth="1"/>
    <col min="8" max="8" width="8.85546875" customWidth="1"/>
    <col min="9" max="9" width="4.28515625" style="104" customWidth="1"/>
    <col min="10" max="10" width="3.7109375" style="104" customWidth="1"/>
    <col min="11" max="11" width="3.5703125" style="104" customWidth="1"/>
    <col min="12" max="12" width="4" style="104" customWidth="1"/>
    <col min="13" max="14" width="3.5703125" style="104" customWidth="1"/>
    <col min="15" max="15" width="4.28515625" style="104" customWidth="1"/>
    <col min="16" max="16" width="4.140625" style="104" customWidth="1"/>
    <col min="17" max="17" width="3.85546875" style="104" customWidth="1"/>
    <col min="18" max="18" width="4" style="104" customWidth="1"/>
    <col min="19" max="19" width="4.28515625" style="104" customWidth="1"/>
    <col min="20" max="20" width="8" customWidth="1"/>
  </cols>
  <sheetData>
    <row r="1" spans="1:20" ht="20.25" thickBot="1" x14ac:dyDescent="0.35">
      <c r="A1" s="4" t="s">
        <v>168</v>
      </c>
      <c r="B1" s="5"/>
      <c r="D1" s="2"/>
      <c r="E1" s="2"/>
      <c r="F1" s="10"/>
      <c r="G1" s="17"/>
      <c r="H1" s="17"/>
      <c r="I1" s="91"/>
      <c r="J1" s="92"/>
      <c r="K1" s="93"/>
      <c r="L1" s="93"/>
      <c r="M1" s="93"/>
      <c r="N1" s="93"/>
      <c r="O1" s="93"/>
      <c r="P1" s="93"/>
      <c r="Q1" s="93"/>
      <c r="R1" s="92"/>
      <c r="S1" s="94"/>
      <c r="T1" s="18"/>
    </row>
    <row r="2" spans="1:20" ht="48.75" thickBot="1" x14ac:dyDescent="0.3">
      <c r="A2" s="20" t="s">
        <v>81</v>
      </c>
      <c r="B2" s="21" t="s">
        <v>82</v>
      </c>
      <c r="C2" s="22" t="s">
        <v>83</v>
      </c>
      <c r="D2" s="23" t="s">
        <v>88</v>
      </c>
      <c r="E2" s="24" t="s">
        <v>169</v>
      </c>
      <c r="F2" s="25" t="s">
        <v>124</v>
      </c>
      <c r="G2" s="84" t="s">
        <v>170</v>
      </c>
      <c r="H2" s="85" t="s">
        <v>171</v>
      </c>
      <c r="I2" s="241" t="s">
        <v>448</v>
      </c>
      <c r="J2" s="242"/>
      <c r="K2" s="242"/>
      <c r="L2" s="242"/>
      <c r="M2" s="242"/>
      <c r="N2" s="242"/>
      <c r="O2" s="242"/>
      <c r="P2" s="242"/>
      <c r="Q2" s="242"/>
      <c r="R2" s="242"/>
      <c r="S2" s="243"/>
      <c r="T2" s="105" t="s">
        <v>446</v>
      </c>
    </row>
    <row r="3" spans="1:20" ht="15.75" thickBot="1" x14ac:dyDescent="0.3">
      <c r="A3" s="52" t="s">
        <v>114</v>
      </c>
      <c r="B3" s="53"/>
      <c r="C3" s="54"/>
      <c r="D3" s="55"/>
      <c r="E3" s="55"/>
      <c r="F3" s="56"/>
      <c r="G3" s="57"/>
      <c r="H3" s="57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86"/>
    </row>
    <row r="4" spans="1:20" ht="30" x14ac:dyDescent="0.25">
      <c r="A4" s="58" t="s">
        <v>231</v>
      </c>
      <c r="B4" s="59" t="s">
        <v>232</v>
      </c>
      <c r="C4" s="8" t="s">
        <v>4</v>
      </c>
      <c r="D4" s="9">
        <v>6598000</v>
      </c>
      <c r="E4" s="14">
        <v>2300000</v>
      </c>
      <c r="F4" s="11"/>
      <c r="G4" s="140"/>
      <c r="H4" s="141" t="s">
        <v>434</v>
      </c>
      <c r="I4" s="202">
        <v>10</v>
      </c>
      <c r="J4" s="11">
        <v>10</v>
      </c>
      <c r="K4" s="11">
        <v>8</v>
      </c>
      <c r="L4" s="11">
        <v>8</v>
      </c>
      <c r="M4" s="11">
        <v>8</v>
      </c>
      <c r="N4" s="11">
        <v>8</v>
      </c>
      <c r="O4" s="11">
        <v>8</v>
      </c>
      <c r="P4" s="11">
        <v>8</v>
      </c>
      <c r="Q4" s="11">
        <v>7</v>
      </c>
      <c r="R4" s="11">
        <v>7</v>
      </c>
      <c r="S4" s="71">
        <v>6</v>
      </c>
      <c r="T4" s="125">
        <f t="shared" ref="T4:T63" si="0">AVERAGE(I4:S4)</f>
        <v>8</v>
      </c>
    </row>
    <row r="5" spans="1:20" ht="19.5" customHeight="1" x14ac:dyDescent="0.25">
      <c r="A5" s="30" t="s">
        <v>98</v>
      </c>
      <c r="B5" s="31" t="s">
        <v>273</v>
      </c>
      <c r="C5" s="1" t="s">
        <v>1</v>
      </c>
      <c r="D5" s="3">
        <v>800000</v>
      </c>
      <c r="E5" s="15">
        <v>420000</v>
      </c>
      <c r="F5" s="12"/>
      <c r="G5" s="82"/>
      <c r="H5" s="123" t="s">
        <v>434</v>
      </c>
      <c r="I5" s="119">
        <v>10</v>
      </c>
      <c r="J5" s="12">
        <v>9</v>
      </c>
      <c r="K5" s="12">
        <v>9</v>
      </c>
      <c r="L5" s="12">
        <v>8</v>
      </c>
      <c r="M5" s="12">
        <v>8</v>
      </c>
      <c r="N5" s="12">
        <v>8</v>
      </c>
      <c r="O5" s="12">
        <v>8</v>
      </c>
      <c r="P5" s="12">
        <v>7</v>
      </c>
      <c r="Q5" s="12">
        <v>7</v>
      </c>
      <c r="R5" s="12">
        <v>7</v>
      </c>
      <c r="S5" s="81">
        <v>6</v>
      </c>
      <c r="T5" s="126">
        <f t="shared" si="0"/>
        <v>7.9090909090909092</v>
      </c>
    </row>
    <row r="6" spans="1:20" ht="30" x14ac:dyDescent="0.25">
      <c r="A6" s="30" t="s">
        <v>386</v>
      </c>
      <c r="B6" s="31" t="s">
        <v>387</v>
      </c>
      <c r="C6" s="33" t="s">
        <v>1</v>
      </c>
      <c r="D6" s="34">
        <v>610000</v>
      </c>
      <c r="E6" s="35">
        <v>60000</v>
      </c>
      <c r="F6" s="36"/>
      <c r="G6" s="116"/>
      <c r="H6" s="124" t="s">
        <v>434</v>
      </c>
      <c r="I6" s="120">
        <v>10</v>
      </c>
      <c r="J6" s="36">
        <v>9</v>
      </c>
      <c r="K6" s="36">
        <v>9</v>
      </c>
      <c r="L6" s="36">
        <v>8</v>
      </c>
      <c r="M6" s="36">
        <v>8</v>
      </c>
      <c r="N6" s="36">
        <v>8</v>
      </c>
      <c r="O6" s="36">
        <v>8</v>
      </c>
      <c r="P6" s="36">
        <v>8</v>
      </c>
      <c r="Q6" s="36">
        <v>7</v>
      </c>
      <c r="R6" s="36">
        <v>6</v>
      </c>
      <c r="S6" s="61">
        <v>4</v>
      </c>
      <c r="T6" s="126">
        <f t="shared" si="0"/>
        <v>7.7272727272727275</v>
      </c>
    </row>
    <row r="7" spans="1:20" x14ac:dyDescent="0.25">
      <c r="A7" s="30" t="s">
        <v>210</v>
      </c>
      <c r="B7" s="31" t="s">
        <v>211</v>
      </c>
      <c r="C7" s="1" t="s">
        <v>5</v>
      </c>
      <c r="D7" s="3">
        <v>2555000</v>
      </c>
      <c r="E7" s="15">
        <v>720000</v>
      </c>
      <c r="F7" s="42"/>
      <c r="G7" s="50"/>
      <c r="H7" s="137" t="s">
        <v>434</v>
      </c>
      <c r="I7" s="168">
        <v>9</v>
      </c>
      <c r="J7" s="42">
        <v>9</v>
      </c>
      <c r="K7" s="42">
        <v>8</v>
      </c>
      <c r="L7" s="42">
        <v>8</v>
      </c>
      <c r="M7" s="42">
        <v>8</v>
      </c>
      <c r="N7" s="42">
        <v>8</v>
      </c>
      <c r="O7" s="42">
        <v>7</v>
      </c>
      <c r="P7" s="42">
        <v>7</v>
      </c>
      <c r="Q7" s="42">
        <v>7</v>
      </c>
      <c r="R7" s="42">
        <v>7</v>
      </c>
      <c r="S7" s="49">
        <v>7</v>
      </c>
      <c r="T7" s="126">
        <f t="shared" si="0"/>
        <v>7.7272727272727275</v>
      </c>
    </row>
    <row r="8" spans="1:20" x14ac:dyDescent="0.25">
      <c r="A8" s="30" t="s">
        <v>25</v>
      </c>
      <c r="B8" s="31" t="s">
        <v>274</v>
      </c>
      <c r="C8" s="1" t="s">
        <v>126</v>
      </c>
      <c r="D8" s="3">
        <v>548156</v>
      </c>
      <c r="E8" s="15">
        <v>190000</v>
      </c>
      <c r="F8" s="12"/>
      <c r="G8" s="82"/>
      <c r="H8" s="123" t="s">
        <v>434</v>
      </c>
      <c r="I8" s="119">
        <v>9</v>
      </c>
      <c r="J8" s="12">
        <v>8</v>
      </c>
      <c r="K8" s="12">
        <v>8</v>
      </c>
      <c r="L8" s="12">
        <v>8</v>
      </c>
      <c r="M8" s="12">
        <v>8</v>
      </c>
      <c r="N8" s="12">
        <v>8</v>
      </c>
      <c r="O8" s="12">
        <v>8</v>
      </c>
      <c r="P8" s="12">
        <v>7</v>
      </c>
      <c r="Q8" s="12">
        <v>7</v>
      </c>
      <c r="R8" s="12">
        <v>7</v>
      </c>
      <c r="S8" s="81">
        <v>6</v>
      </c>
      <c r="T8" s="126">
        <f t="shared" si="0"/>
        <v>7.6363636363636367</v>
      </c>
    </row>
    <row r="9" spans="1:20" x14ac:dyDescent="0.25">
      <c r="A9" s="30" t="s">
        <v>97</v>
      </c>
      <c r="B9" s="31" t="s">
        <v>284</v>
      </c>
      <c r="C9" s="1" t="s">
        <v>1</v>
      </c>
      <c r="D9" s="3">
        <v>1036000</v>
      </c>
      <c r="E9" s="15">
        <v>296000</v>
      </c>
      <c r="F9" s="12"/>
      <c r="G9" s="82"/>
      <c r="H9" s="123" t="s">
        <v>434</v>
      </c>
      <c r="I9" s="119">
        <v>9</v>
      </c>
      <c r="J9" s="12">
        <v>9</v>
      </c>
      <c r="K9" s="12">
        <v>9</v>
      </c>
      <c r="L9" s="12">
        <v>8</v>
      </c>
      <c r="M9" s="12">
        <v>8</v>
      </c>
      <c r="N9" s="12">
        <v>8</v>
      </c>
      <c r="O9" s="12">
        <v>7</v>
      </c>
      <c r="P9" s="12">
        <v>7</v>
      </c>
      <c r="Q9" s="12">
        <v>7</v>
      </c>
      <c r="R9" s="12">
        <v>7</v>
      </c>
      <c r="S9" s="81">
        <v>5</v>
      </c>
      <c r="T9" s="126">
        <f t="shared" si="0"/>
        <v>7.6363636363636367</v>
      </c>
    </row>
    <row r="10" spans="1:20" x14ac:dyDescent="0.25">
      <c r="A10" s="30" t="s">
        <v>33</v>
      </c>
      <c r="B10" s="31" t="s">
        <v>272</v>
      </c>
      <c r="C10" s="1" t="s">
        <v>84</v>
      </c>
      <c r="D10" s="3">
        <v>2550000</v>
      </c>
      <c r="E10" s="15">
        <v>1200000</v>
      </c>
      <c r="F10" s="12"/>
      <c r="G10" s="82"/>
      <c r="H10" s="123" t="s">
        <v>434</v>
      </c>
      <c r="I10" s="119">
        <v>9</v>
      </c>
      <c r="J10" s="12">
        <v>9</v>
      </c>
      <c r="K10" s="12">
        <v>8</v>
      </c>
      <c r="L10" s="12">
        <v>8</v>
      </c>
      <c r="M10" s="12">
        <v>8</v>
      </c>
      <c r="N10" s="12">
        <v>8</v>
      </c>
      <c r="O10" s="12">
        <v>7</v>
      </c>
      <c r="P10" s="12">
        <v>7</v>
      </c>
      <c r="Q10" s="12">
        <v>7</v>
      </c>
      <c r="R10" s="12">
        <v>5</v>
      </c>
      <c r="S10" s="81"/>
      <c r="T10" s="126">
        <f t="shared" si="0"/>
        <v>7.6</v>
      </c>
    </row>
    <row r="11" spans="1:20" x14ac:dyDescent="0.25">
      <c r="A11" s="30" t="s">
        <v>152</v>
      </c>
      <c r="B11" s="31" t="s">
        <v>153</v>
      </c>
      <c r="C11" s="33" t="s">
        <v>1</v>
      </c>
      <c r="D11" s="34">
        <v>1420000</v>
      </c>
      <c r="E11" s="35">
        <v>600000</v>
      </c>
      <c r="F11" s="36"/>
      <c r="G11" s="116"/>
      <c r="H11" s="124" t="s">
        <v>434</v>
      </c>
      <c r="I11" s="120">
        <v>8</v>
      </c>
      <c r="J11" s="36">
        <v>8</v>
      </c>
      <c r="K11" s="36">
        <v>8</v>
      </c>
      <c r="L11" s="36">
        <v>8</v>
      </c>
      <c r="M11" s="36">
        <v>8</v>
      </c>
      <c r="N11" s="36">
        <v>8</v>
      </c>
      <c r="O11" s="36">
        <v>8</v>
      </c>
      <c r="P11" s="36">
        <v>8</v>
      </c>
      <c r="Q11" s="36">
        <v>7</v>
      </c>
      <c r="R11" s="36">
        <v>7</v>
      </c>
      <c r="S11" s="61">
        <v>4</v>
      </c>
      <c r="T11" s="126">
        <f t="shared" si="0"/>
        <v>7.4545454545454541</v>
      </c>
    </row>
    <row r="12" spans="1:20" x14ac:dyDescent="0.25">
      <c r="A12" s="30" t="s">
        <v>63</v>
      </c>
      <c r="B12" s="31" t="s">
        <v>64</v>
      </c>
      <c r="C12" s="1" t="s">
        <v>1</v>
      </c>
      <c r="D12" s="3">
        <v>3700000</v>
      </c>
      <c r="E12" s="15">
        <v>1500000</v>
      </c>
      <c r="F12" s="12"/>
      <c r="G12" s="82"/>
      <c r="H12" s="123" t="s">
        <v>434</v>
      </c>
      <c r="I12" s="119">
        <v>8</v>
      </c>
      <c r="J12" s="12">
        <v>8</v>
      </c>
      <c r="K12" s="12">
        <v>8</v>
      </c>
      <c r="L12" s="12">
        <v>8</v>
      </c>
      <c r="M12" s="12">
        <v>8</v>
      </c>
      <c r="N12" s="12">
        <v>8</v>
      </c>
      <c r="O12" s="12">
        <v>7</v>
      </c>
      <c r="P12" s="12">
        <v>7</v>
      </c>
      <c r="Q12" s="12">
        <v>6</v>
      </c>
      <c r="R12" s="12">
        <v>6</v>
      </c>
      <c r="S12" s="216"/>
      <c r="T12" s="126">
        <f t="shared" si="0"/>
        <v>7.4</v>
      </c>
    </row>
    <row r="13" spans="1:20" x14ac:dyDescent="0.25">
      <c r="A13" s="30" t="s">
        <v>10</v>
      </c>
      <c r="B13" s="31" t="s">
        <v>298</v>
      </c>
      <c r="C13" s="1" t="s">
        <v>1</v>
      </c>
      <c r="D13" s="3">
        <v>3970000</v>
      </c>
      <c r="E13" s="15">
        <v>990000</v>
      </c>
      <c r="F13" s="12"/>
      <c r="G13" s="82"/>
      <c r="H13" s="123" t="s">
        <v>435</v>
      </c>
      <c r="I13" s="119">
        <v>9</v>
      </c>
      <c r="J13" s="12">
        <v>8</v>
      </c>
      <c r="K13" s="12">
        <v>8</v>
      </c>
      <c r="L13" s="12">
        <v>8</v>
      </c>
      <c r="M13" s="12">
        <v>8</v>
      </c>
      <c r="N13" s="12">
        <v>7</v>
      </c>
      <c r="O13" s="12">
        <v>7</v>
      </c>
      <c r="P13" s="12">
        <v>7</v>
      </c>
      <c r="Q13" s="12">
        <v>7</v>
      </c>
      <c r="R13" s="12">
        <v>6</v>
      </c>
      <c r="S13" s="81">
        <v>6</v>
      </c>
      <c r="T13" s="126">
        <f t="shared" si="0"/>
        <v>7.3636363636363633</v>
      </c>
    </row>
    <row r="14" spans="1:20" ht="30" x14ac:dyDescent="0.25">
      <c r="A14" s="30" t="s">
        <v>351</v>
      </c>
      <c r="B14" s="31" t="s">
        <v>352</v>
      </c>
      <c r="C14" s="1" t="s">
        <v>167</v>
      </c>
      <c r="D14" s="3">
        <v>2291100</v>
      </c>
      <c r="E14" s="15">
        <v>350000</v>
      </c>
      <c r="F14" s="12"/>
      <c r="G14" s="82"/>
      <c r="H14" s="123" t="s">
        <v>434</v>
      </c>
      <c r="I14" s="119">
        <v>9</v>
      </c>
      <c r="J14" s="12">
        <v>8</v>
      </c>
      <c r="K14" s="12">
        <v>8</v>
      </c>
      <c r="L14" s="12">
        <v>8</v>
      </c>
      <c r="M14" s="12">
        <v>8</v>
      </c>
      <c r="N14" s="12">
        <v>7</v>
      </c>
      <c r="O14" s="12">
        <v>7</v>
      </c>
      <c r="P14" s="12">
        <v>7</v>
      </c>
      <c r="Q14" s="12">
        <v>7</v>
      </c>
      <c r="R14" s="12">
        <v>6</v>
      </c>
      <c r="S14" s="81">
        <v>6</v>
      </c>
      <c r="T14" s="126">
        <f t="shared" si="0"/>
        <v>7.3636363636363633</v>
      </c>
    </row>
    <row r="15" spans="1:20" ht="30" x14ac:dyDescent="0.25">
      <c r="A15" s="30" t="s">
        <v>0</v>
      </c>
      <c r="B15" s="31" t="s">
        <v>281</v>
      </c>
      <c r="C15" s="1" t="s">
        <v>1</v>
      </c>
      <c r="D15" s="3">
        <v>6867299</v>
      </c>
      <c r="E15" s="15">
        <v>1500000</v>
      </c>
      <c r="F15" s="12"/>
      <c r="G15" s="82"/>
      <c r="H15" s="123" t="s">
        <v>434</v>
      </c>
      <c r="I15" s="119">
        <v>9</v>
      </c>
      <c r="J15" s="12">
        <v>8</v>
      </c>
      <c r="K15" s="12">
        <v>8</v>
      </c>
      <c r="L15" s="12">
        <v>8</v>
      </c>
      <c r="M15" s="12">
        <v>7</v>
      </c>
      <c r="N15" s="12">
        <v>7</v>
      </c>
      <c r="O15" s="12">
        <v>7</v>
      </c>
      <c r="P15" s="12">
        <v>7</v>
      </c>
      <c r="Q15" s="12">
        <v>7</v>
      </c>
      <c r="R15" s="12">
        <v>6</v>
      </c>
      <c r="S15" s="81">
        <v>6</v>
      </c>
      <c r="T15" s="126">
        <f t="shared" si="0"/>
        <v>7.2727272727272725</v>
      </c>
    </row>
    <row r="16" spans="1:20" ht="30" x14ac:dyDescent="0.25">
      <c r="A16" s="30" t="s">
        <v>198</v>
      </c>
      <c r="B16" s="31" t="s">
        <v>199</v>
      </c>
      <c r="C16" s="1" t="s">
        <v>141</v>
      </c>
      <c r="D16" s="3">
        <v>1659000</v>
      </c>
      <c r="E16" s="15">
        <v>549000</v>
      </c>
      <c r="F16" s="12"/>
      <c r="G16" s="82"/>
      <c r="H16" s="123" t="s">
        <v>434</v>
      </c>
      <c r="I16" s="119">
        <v>9</v>
      </c>
      <c r="J16" s="12">
        <v>9</v>
      </c>
      <c r="K16" s="12">
        <v>8</v>
      </c>
      <c r="L16" s="12">
        <v>8</v>
      </c>
      <c r="M16" s="12">
        <v>7</v>
      </c>
      <c r="N16" s="12">
        <v>7</v>
      </c>
      <c r="O16" s="12">
        <v>7</v>
      </c>
      <c r="P16" s="12">
        <v>7</v>
      </c>
      <c r="Q16" s="12">
        <v>6</v>
      </c>
      <c r="R16" s="12">
        <v>5</v>
      </c>
      <c r="S16" s="81">
        <v>5</v>
      </c>
      <c r="T16" s="126">
        <f t="shared" si="0"/>
        <v>7.0909090909090908</v>
      </c>
    </row>
    <row r="17" spans="1:20" ht="18" customHeight="1" x14ac:dyDescent="0.25">
      <c r="A17" s="30" t="s">
        <v>30</v>
      </c>
      <c r="B17" s="31" t="s">
        <v>32</v>
      </c>
      <c r="C17" s="1" t="s">
        <v>42</v>
      </c>
      <c r="D17" s="3">
        <v>5500000</v>
      </c>
      <c r="E17" s="15">
        <v>1500000</v>
      </c>
      <c r="F17" s="12"/>
      <c r="G17" s="82"/>
      <c r="H17" s="123" t="s">
        <v>435</v>
      </c>
      <c r="I17" s="119">
        <v>8</v>
      </c>
      <c r="J17" s="12">
        <v>8</v>
      </c>
      <c r="K17" s="12">
        <v>8</v>
      </c>
      <c r="L17" s="12">
        <v>8</v>
      </c>
      <c r="M17" s="12">
        <v>7</v>
      </c>
      <c r="N17" s="12">
        <v>7</v>
      </c>
      <c r="O17" s="12">
        <v>7</v>
      </c>
      <c r="P17" s="12">
        <v>7</v>
      </c>
      <c r="Q17" s="12">
        <v>6</v>
      </c>
      <c r="R17" s="12">
        <v>6</v>
      </c>
      <c r="S17" s="81">
        <v>5</v>
      </c>
      <c r="T17" s="126">
        <f t="shared" si="0"/>
        <v>7</v>
      </c>
    </row>
    <row r="18" spans="1:20" x14ac:dyDescent="0.25">
      <c r="A18" s="30" t="s">
        <v>50</v>
      </c>
      <c r="B18" s="31" t="s">
        <v>256</v>
      </c>
      <c r="C18" s="1" t="s">
        <v>42</v>
      </c>
      <c r="D18" s="3">
        <v>770000</v>
      </c>
      <c r="E18" s="15">
        <v>100000</v>
      </c>
      <c r="F18" s="12"/>
      <c r="G18" s="82"/>
      <c r="H18" s="123" t="s">
        <v>434</v>
      </c>
      <c r="I18" s="119">
        <v>8</v>
      </c>
      <c r="J18" s="12">
        <v>8</v>
      </c>
      <c r="K18" s="12">
        <v>7</v>
      </c>
      <c r="L18" s="12">
        <v>7</v>
      </c>
      <c r="M18" s="12">
        <v>7</v>
      </c>
      <c r="N18" s="12">
        <v>7</v>
      </c>
      <c r="O18" s="12">
        <v>7</v>
      </c>
      <c r="P18" s="12">
        <v>7</v>
      </c>
      <c r="Q18" s="12">
        <v>7</v>
      </c>
      <c r="R18" s="12">
        <v>6</v>
      </c>
      <c r="S18" s="81">
        <v>6</v>
      </c>
      <c r="T18" s="126">
        <f t="shared" si="0"/>
        <v>7</v>
      </c>
    </row>
    <row r="19" spans="1:20" x14ac:dyDescent="0.25">
      <c r="A19" s="30" t="s">
        <v>367</v>
      </c>
      <c r="B19" s="31" t="s">
        <v>371</v>
      </c>
      <c r="C19" s="1" t="s">
        <v>42</v>
      </c>
      <c r="D19" s="3">
        <v>730000</v>
      </c>
      <c r="E19" s="15">
        <v>120000</v>
      </c>
      <c r="F19" s="12"/>
      <c r="G19" s="82"/>
      <c r="H19" s="123" t="s">
        <v>434</v>
      </c>
      <c r="I19" s="119">
        <v>8</v>
      </c>
      <c r="J19" s="12">
        <v>8</v>
      </c>
      <c r="K19" s="12">
        <v>8</v>
      </c>
      <c r="L19" s="12">
        <v>7</v>
      </c>
      <c r="M19" s="12">
        <v>7</v>
      </c>
      <c r="N19" s="12">
        <v>7</v>
      </c>
      <c r="O19" s="12">
        <v>7</v>
      </c>
      <c r="P19" s="12">
        <v>7</v>
      </c>
      <c r="Q19" s="12">
        <v>6</v>
      </c>
      <c r="R19" s="12">
        <v>6</v>
      </c>
      <c r="S19" s="81">
        <v>5</v>
      </c>
      <c r="T19" s="126">
        <f t="shared" si="0"/>
        <v>6.9090909090909092</v>
      </c>
    </row>
    <row r="20" spans="1:20" x14ac:dyDescent="0.25">
      <c r="A20" s="30" t="s">
        <v>75</v>
      </c>
      <c r="B20" s="31" t="s">
        <v>359</v>
      </c>
      <c r="C20" s="1" t="s">
        <v>154</v>
      </c>
      <c r="D20" s="3">
        <v>575000</v>
      </c>
      <c r="E20" s="15">
        <v>180000</v>
      </c>
      <c r="F20" s="12"/>
      <c r="G20" s="82"/>
      <c r="H20" s="123" t="s">
        <v>434</v>
      </c>
      <c r="I20" s="119">
        <v>9</v>
      </c>
      <c r="J20" s="12">
        <v>8</v>
      </c>
      <c r="K20" s="12">
        <v>8</v>
      </c>
      <c r="L20" s="12">
        <v>7</v>
      </c>
      <c r="M20" s="12">
        <v>7</v>
      </c>
      <c r="N20" s="12">
        <v>7</v>
      </c>
      <c r="O20" s="12">
        <v>6</v>
      </c>
      <c r="P20" s="12">
        <v>6</v>
      </c>
      <c r="Q20" s="12">
        <v>6</v>
      </c>
      <c r="R20" s="12">
        <v>6</v>
      </c>
      <c r="S20" s="81">
        <v>6</v>
      </c>
      <c r="T20" s="126">
        <f t="shared" si="0"/>
        <v>6.9090909090909092</v>
      </c>
    </row>
    <row r="21" spans="1:20" ht="17.25" customHeight="1" x14ac:dyDescent="0.25">
      <c r="A21" s="30" t="s">
        <v>428</v>
      </c>
      <c r="B21" s="31" t="s">
        <v>345</v>
      </c>
      <c r="C21" s="33" t="s">
        <v>1</v>
      </c>
      <c r="D21" s="34">
        <v>4151000</v>
      </c>
      <c r="E21" s="35">
        <v>1500000</v>
      </c>
      <c r="F21" s="12"/>
      <c r="G21" s="82"/>
      <c r="H21" s="123" t="s">
        <v>435</v>
      </c>
      <c r="I21" s="119">
        <v>8</v>
      </c>
      <c r="J21" s="12">
        <v>8</v>
      </c>
      <c r="K21" s="12">
        <v>7</v>
      </c>
      <c r="L21" s="12">
        <v>7</v>
      </c>
      <c r="M21" s="12">
        <v>7</v>
      </c>
      <c r="N21" s="12">
        <v>7</v>
      </c>
      <c r="O21" s="12">
        <v>7</v>
      </c>
      <c r="P21" s="12">
        <v>6</v>
      </c>
      <c r="Q21" s="12">
        <v>6</v>
      </c>
      <c r="R21" s="12">
        <v>6</v>
      </c>
      <c r="S21" s="81">
        <v>6</v>
      </c>
      <c r="T21" s="126">
        <f t="shared" si="0"/>
        <v>6.8181818181818183</v>
      </c>
    </row>
    <row r="22" spans="1:20" x14ac:dyDescent="0.25">
      <c r="A22" s="30" t="s">
        <v>188</v>
      </c>
      <c r="B22" s="31" t="s">
        <v>189</v>
      </c>
      <c r="C22" s="1" t="s">
        <v>141</v>
      </c>
      <c r="D22" s="3">
        <v>2483000</v>
      </c>
      <c r="E22" s="15">
        <v>650000</v>
      </c>
      <c r="F22" s="12"/>
      <c r="G22" s="82"/>
      <c r="H22" s="123" t="s">
        <v>434</v>
      </c>
      <c r="I22" s="119">
        <v>8</v>
      </c>
      <c r="J22" s="12">
        <v>8</v>
      </c>
      <c r="K22" s="12">
        <v>8</v>
      </c>
      <c r="L22" s="12">
        <v>8</v>
      </c>
      <c r="M22" s="12">
        <v>8</v>
      </c>
      <c r="N22" s="12">
        <v>7</v>
      </c>
      <c r="O22" s="12">
        <v>7</v>
      </c>
      <c r="P22" s="12">
        <v>6</v>
      </c>
      <c r="Q22" s="12">
        <v>6</v>
      </c>
      <c r="R22" s="12">
        <v>6</v>
      </c>
      <c r="S22" s="81">
        <v>2</v>
      </c>
      <c r="T22" s="126">
        <f t="shared" si="0"/>
        <v>6.7272727272727275</v>
      </c>
    </row>
    <row r="23" spans="1:20" x14ac:dyDescent="0.25">
      <c r="A23" s="30" t="s">
        <v>13</v>
      </c>
      <c r="B23" s="31" t="s">
        <v>307</v>
      </c>
      <c r="C23" s="1" t="s">
        <v>1</v>
      </c>
      <c r="D23" s="3">
        <v>2054000</v>
      </c>
      <c r="E23" s="15">
        <v>900000</v>
      </c>
      <c r="F23" s="12"/>
      <c r="G23" s="82"/>
      <c r="H23" s="123" t="s">
        <v>434</v>
      </c>
      <c r="I23" s="119">
        <v>9</v>
      </c>
      <c r="J23" s="12">
        <v>7</v>
      </c>
      <c r="K23" s="12">
        <v>7</v>
      </c>
      <c r="L23" s="12">
        <v>7</v>
      </c>
      <c r="M23" s="12">
        <v>7</v>
      </c>
      <c r="N23" s="12">
        <v>6</v>
      </c>
      <c r="O23" s="12">
        <v>6</v>
      </c>
      <c r="P23" s="12">
        <v>6</v>
      </c>
      <c r="Q23" s="12">
        <v>6</v>
      </c>
      <c r="R23" s="12">
        <v>6</v>
      </c>
      <c r="S23" s="81">
        <v>5</v>
      </c>
      <c r="T23" s="126">
        <f t="shared" si="0"/>
        <v>6.5454545454545459</v>
      </c>
    </row>
    <row r="24" spans="1:20" x14ac:dyDescent="0.25">
      <c r="A24" s="30" t="s">
        <v>70</v>
      </c>
      <c r="B24" s="31" t="s">
        <v>363</v>
      </c>
      <c r="C24" s="1" t="s">
        <v>5</v>
      </c>
      <c r="D24" s="3">
        <v>3985000</v>
      </c>
      <c r="E24" s="15">
        <v>797000</v>
      </c>
      <c r="F24" s="36"/>
      <c r="G24" s="116"/>
      <c r="H24" s="124" t="s">
        <v>433</v>
      </c>
      <c r="I24" s="120">
        <v>9</v>
      </c>
      <c r="J24" s="36">
        <v>8</v>
      </c>
      <c r="K24" s="36">
        <v>7</v>
      </c>
      <c r="L24" s="36">
        <v>7</v>
      </c>
      <c r="M24" s="36">
        <v>7</v>
      </c>
      <c r="N24" s="36">
        <v>7</v>
      </c>
      <c r="O24" s="36">
        <v>6</v>
      </c>
      <c r="P24" s="36">
        <v>6</v>
      </c>
      <c r="Q24" s="36">
        <v>6</v>
      </c>
      <c r="R24" s="36">
        <v>6</v>
      </c>
      <c r="S24" s="61">
        <v>3</v>
      </c>
      <c r="T24" s="126">
        <f t="shared" si="0"/>
        <v>6.5454545454545459</v>
      </c>
    </row>
    <row r="25" spans="1:20" x14ac:dyDescent="0.25">
      <c r="A25" s="30" t="s">
        <v>200</v>
      </c>
      <c r="B25" s="31" t="s">
        <v>201</v>
      </c>
      <c r="C25" s="1" t="s">
        <v>1</v>
      </c>
      <c r="D25" s="3">
        <v>1925000</v>
      </c>
      <c r="E25" s="15">
        <v>300000</v>
      </c>
      <c r="F25" s="12"/>
      <c r="G25" s="82"/>
      <c r="H25" s="123" t="s">
        <v>434</v>
      </c>
      <c r="I25" s="119">
        <v>8</v>
      </c>
      <c r="J25" s="12">
        <v>7</v>
      </c>
      <c r="K25" s="12">
        <v>7</v>
      </c>
      <c r="L25" s="12">
        <v>7</v>
      </c>
      <c r="M25" s="12">
        <v>7</v>
      </c>
      <c r="N25" s="12">
        <v>7</v>
      </c>
      <c r="O25" s="12">
        <v>7</v>
      </c>
      <c r="P25" s="12">
        <v>6</v>
      </c>
      <c r="Q25" s="12">
        <v>6</v>
      </c>
      <c r="R25" s="12">
        <v>6</v>
      </c>
      <c r="S25" s="81">
        <v>4</v>
      </c>
      <c r="T25" s="126">
        <f t="shared" si="0"/>
        <v>6.5454545454545459</v>
      </c>
    </row>
    <row r="26" spans="1:20" ht="21" customHeight="1" x14ac:dyDescent="0.25">
      <c r="A26" s="30" t="s">
        <v>92</v>
      </c>
      <c r="B26" s="31" t="s">
        <v>253</v>
      </c>
      <c r="C26" s="1" t="s">
        <v>5</v>
      </c>
      <c r="D26" s="3">
        <v>6250000</v>
      </c>
      <c r="E26" s="15">
        <v>2000000</v>
      </c>
      <c r="F26" s="12"/>
      <c r="G26" s="82"/>
      <c r="H26" s="123" t="s">
        <v>433</v>
      </c>
      <c r="I26" s="119">
        <v>9</v>
      </c>
      <c r="J26" s="12">
        <v>7</v>
      </c>
      <c r="K26" s="12">
        <v>7</v>
      </c>
      <c r="L26" s="12">
        <v>7</v>
      </c>
      <c r="M26" s="12">
        <v>7</v>
      </c>
      <c r="N26" s="12">
        <v>7</v>
      </c>
      <c r="O26" s="12">
        <v>6</v>
      </c>
      <c r="P26" s="12">
        <v>6</v>
      </c>
      <c r="Q26" s="12">
        <v>5</v>
      </c>
      <c r="R26" s="12">
        <v>5</v>
      </c>
      <c r="S26" s="81">
        <v>5</v>
      </c>
      <c r="T26" s="126">
        <f t="shared" si="0"/>
        <v>6.4545454545454541</v>
      </c>
    </row>
    <row r="27" spans="1:20" ht="30" x14ac:dyDescent="0.25">
      <c r="A27" s="30" t="s">
        <v>184</v>
      </c>
      <c r="B27" s="31" t="s">
        <v>183</v>
      </c>
      <c r="C27" s="1" t="s">
        <v>162</v>
      </c>
      <c r="D27" s="3">
        <v>3772000</v>
      </c>
      <c r="E27" s="15">
        <v>600000</v>
      </c>
      <c r="F27" s="12"/>
      <c r="G27" s="82"/>
      <c r="H27" s="123" t="s">
        <v>433</v>
      </c>
      <c r="I27" s="119">
        <v>8</v>
      </c>
      <c r="J27" s="12">
        <v>8</v>
      </c>
      <c r="K27" s="12">
        <v>7</v>
      </c>
      <c r="L27" s="12">
        <v>7</v>
      </c>
      <c r="M27" s="12">
        <v>6</v>
      </c>
      <c r="N27" s="12">
        <v>6</v>
      </c>
      <c r="O27" s="12">
        <v>6</v>
      </c>
      <c r="P27" s="12">
        <v>6</v>
      </c>
      <c r="Q27" s="12">
        <v>6</v>
      </c>
      <c r="R27" s="12">
        <v>6</v>
      </c>
      <c r="S27" s="81">
        <v>5</v>
      </c>
      <c r="T27" s="126">
        <f t="shared" si="0"/>
        <v>6.4545454545454541</v>
      </c>
    </row>
    <row r="28" spans="1:20" x14ac:dyDescent="0.25">
      <c r="A28" s="30" t="s">
        <v>94</v>
      </c>
      <c r="B28" s="31" t="s">
        <v>48</v>
      </c>
      <c r="C28" s="1" t="s">
        <v>1</v>
      </c>
      <c r="D28" s="3">
        <v>719000</v>
      </c>
      <c r="E28" s="15">
        <v>360000</v>
      </c>
      <c r="F28" s="12"/>
      <c r="G28" s="82"/>
      <c r="H28" s="123" t="s">
        <v>434</v>
      </c>
      <c r="I28" s="119">
        <v>8</v>
      </c>
      <c r="J28" s="12">
        <v>8</v>
      </c>
      <c r="K28" s="12">
        <v>7</v>
      </c>
      <c r="L28" s="12">
        <v>7</v>
      </c>
      <c r="M28" s="12">
        <v>7</v>
      </c>
      <c r="N28" s="12">
        <v>6</v>
      </c>
      <c r="O28" s="12">
        <v>6</v>
      </c>
      <c r="P28" s="12">
        <v>6</v>
      </c>
      <c r="Q28" s="12">
        <v>6</v>
      </c>
      <c r="R28" s="12">
        <v>6</v>
      </c>
      <c r="S28" s="81">
        <v>4</v>
      </c>
      <c r="T28" s="126">
        <f t="shared" si="0"/>
        <v>6.4545454545454541</v>
      </c>
    </row>
    <row r="29" spans="1:20" ht="15.75" customHeight="1" x14ac:dyDescent="0.25">
      <c r="A29" s="30" t="s">
        <v>30</v>
      </c>
      <c r="B29" s="31" t="s">
        <v>31</v>
      </c>
      <c r="C29" s="1" t="s">
        <v>42</v>
      </c>
      <c r="D29" s="3">
        <v>2370000</v>
      </c>
      <c r="E29" s="15">
        <v>700000</v>
      </c>
      <c r="F29" s="12"/>
      <c r="G29" s="82"/>
      <c r="H29" s="123" t="s">
        <v>435</v>
      </c>
      <c r="I29" s="119">
        <v>8</v>
      </c>
      <c r="J29" s="12">
        <v>7</v>
      </c>
      <c r="K29" s="12">
        <v>7</v>
      </c>
      <c r="L29" s="12">
        <v>7</v>
      </c>
      <c r="M29" s="12">
        <v>7</v>
      </c>
      <c r="N29" s="12">
        <v>6</v>
      </c>
      <c r="O29" s="12">
        <v>6</v>
      </c>
      <c r="P29" s="12">
        <v>6</v>
      </c>
      <c r="Q29" s="12">
        <v>6</v>
      </c>
      <c r="R29" s="12">
        <v>6</v>
      </c>
      <c r="S29" s="81">
        <v>5</v>
      </c>
      <c r="T29" s="126">
        <f t="shared" si="0"/>
        <v>6.4545454545454541</v>
      </c>
    </row>
    <row r="30" spans="1:20" x14ac:dyDescent="0.25">
      <c r="A30" s="30" t="s">
        <v>12</v>
      </c>
      <c r="B30" s="31" t="s">
        <v>255</v>
      </c>
      <c r="C30" s="33" t="s">
        <v>1</v>
      </c>
      <c r="D30" s="34">
        <v>490000</v>
      </c>
      <c r="E30" s="35">
        <v>200000</v>
      </c>
      <c r="F30" s="12"/>
      <c r="G30" s="82"/>
      <c r="H30" s="123" t="s">
        <v>435</v>
      </c>
      <c r="I30" s="119">
        <v>7</v>
      </c>
      <c r="J30" s="12">
        <v>7</v>
      </c>
      <c r="K30" s="12">
        <v>7</v>
      </c>
      <c r="L30" s="12">
        <v>7</v>
      </c>
      <c r="M30" s="12">
        <v>7</v>
      </c>
      <c r="N30" s="12">
        <v>6</v>
      </c>
      <c r="O30" s="12">
        <v>6</v>
      </c>
      <c r="P30" s="12">
        <v>6</v>
      </c>
      <c r="Q30" s="12">
        <v>6</v>
      </c>
      <c r="R30" s="12">
        <v>6</v>
      </c>
      <c r="S30" s="81">
        <v>6</v>
      </c>
      <c r="T30" s="126">
        <f t="shared" si="0"/>
        <v>6.4545454545454541</v>
      </c>
    </row>
    <row r="31" spans="1:20" ht="20.25" customHeight="1" x14ac:dyDescent="0.25">
      <c r="A31" s="30" t="s">
        <v>7</v>
      </c>
      <c r="B31" s="31" t="s">
        <v>8</v>
      </c>
      <c r="C31" s="1" t="s">
        <v>9</v>
      </c>
      <c r="D31" s="3">
        <v>705500</v>
      </c>
      <c r="E31" s="15">
        <v>150000</v>
      </c>
      <c r="F31" s="12"/>
      <c r="G31" s="82"/>
      <c r="H31" s="123" t="s">
        <v>434</v>
      </c>
      <c r="I31" s="119">
        <v>8</v>
      </c>
      <c r="J31" s="12">
        <v>7</v>
      </c>
      <c r="K31" s="12">
        <v>7</v>
      </c>
      <c r="L31" s="12">
        <v>7</v>
      </c>
      <c r="M31" s="12">
        <v>7</v>
      </c>
      <c r="N31" s="12">
        <v>7</v>
      </c>
      <c r="O31" s="12">
        <v>7</v>
      </c>
      <c r="P31" s="12">
        <v>7</v>
      </c>
      <c r="Q31" s="12">
        <v>7</v>
      </c>
      <c r="R31" s="12">
        <v>5</v>
      </c>
      <c r="S31" s="81">
        <v>2</v>
      </c>
      <c r="T31" s="126">
        <f t="shared" si="0"/>
        <v>6.4545454545454541</v>
      </c>
    </row>
    <row r="32" spans="1:20" x14ac:dyDescent="0.25">
      <c r="A32" s="30" t="s">
        <v>275</v>
      </c>
      <c r="B32" s="31" t="s">
        <v>276</v>
      </c>
      <c r="C32" s="1" t="s">
        <v>1</v>
      </c>
      <c r="D32" s="3">
        <v>565000</v>
      </c>
      <c r="E32" s="15">
        <v>390000</v>
      </c>
      <c r="F32" s="12"/>
      <c r="G32" s="82"/>
      <c r="H32" s="123" t="s">
        <v>435</v>
      </c>
      <c r="I32" s="119">
        <v>7</v>
      </c>
      <c r="J32" s="12">
        <v>7</v>
      </c>
      <c r="K32" s="12">
        <v>7</v>
      </c>
      <c r="L32" s="12">
        <v>7</v>
      </c>
      <c r="M32" s="12">
        <v>7</v>
      </c>
      <c r="N32" s="12">
        <v>7</v>
      </c>
      <c r="O32" s="12">
        <v>7</v>
      </c>
      <c r="P32" s="12">
        <v>7</v>
      </c>
      <c r="Q32" s="12">
        <v>6</v>
      </c>
      <c r="R32" s="12">
        <v>6</v>
      </c>
      <c r="S32" s="81">
        <v>2</v>
      </c>
      <c r="T32" s="126">
        <f t="shared" si="0"/>
        <v>6.3636363636363633</v>
      </c>
    </row>
    <row r="33" spans="1:20" x14ac:dyDescent="0.25">
      <c r="A33" s="30" t="s">
        <v>151</v>
      </c>
      <c r="B33" s="31" t="s">
        <v>283</v>
      </c>
      <c r="C33" s="33" t="s">
        <v>87</v>
      </c>
      <c r="D33" s="34">
        <v>1714700</v>
      </c>
      <c r="E33" s="35">
        <v>497200</v>
      </c>
      <c r="F33" s="36"/>
      <c r="G33" s="116"/>
      <c r="H33" s="124" t="s">
        <v>434</v>
      </c>
      <c r="I33" s="120">
        <v>8</v>
      </c>
      <c r="J33" s="36">
        <v>7</v>
      </c>
      <c r="K33" s="36">
        <v>7</v>
      </c>
      <c r="L33" s="36">
        <v>7</v>
      </c>
      <c r="M33" s="36">
        <v>7</v>
      </c>
      <c r="N33" s="36">
        <v>6</v>
      </c>
      <c r="O33" s="36">
        <v>6</v>
      </c>
      <c r="P33" s="36">
        <v>6</v>
      </c>
      <c r="Q33" s="36">
        <v>6</v>
      </c>
      <c r="R33" s="36">
        <v>6</v>
      </c>
      <c r="S33" s="61">
        <v>3</v>
      </c>
      <c r="T33" s="126">
        <f t="shared" si="0"/>
        <v>6.2727272727272725</v>
      </c>
    </row>
    <row r="34" spans="1:20" ht="15.75" customHeight="1" x14ac:dyDescent="0.25">
      <c r="A34" s="30" t="s">
        <v>29</v>
      </c>
      <c r="B34" s="31" t="s">
        <v>444</v>
      </c>
      <c r="C34" s="33" t="s">
        <v>42</v>
      </c>
      <c r="D34" s="34">
        <v>3000000</v>
      </c>
      <c r="E34" s="35">
        <v>500000</v>
      </c>
      <c r="F34" s="12"/>
      <c r="G34" s="82"/>
      <c r="H34" s="123" t="s">
        <v>435</v>
      </c>
      <c r="I34" s="119">
        <v>8</v>
      </c>
      <c r="J34" s="12">
        <v>8</v>
      </c>
      <c r="K34" s="12">
        <v>7</v>
      </c>
      <c r="L34" s="12">
        <v>6</v>
      </c>
      <c r="M34" s="12">
        <v>6</v>
      </c>
      <c r="N34" s="12">
        <v>6</v>
      </c>
      <c r="O34" s="12">
        <v>6</v>
      </c>
      <c r="P34" s="12">
        <v>6</v>
      </c>
      <c r="Q34" s="12">
        <v>6</v>
      </c>
      <c r="R34" s="12">
        <v>5</v>
      </c>
      <c r="S34" s="81">
        <v>5</v>
      </c>
      <c r="T34" s="126">
        <f t="shared" si="0"/>
        <v>6.2727272727272725</v>
      </c>
    </row>
    <row r="35" spans="1:20" x14ac:dyDescent="0.25">
      <c r="A35" s="30" t="s">
        <v>161</v>
      </c>
      <c r="B35" s="31" t="s">
        <v>385</v>
      </c>
      <c r="C35" s="1" t="s">
        <v>141</v>
      </c>
      <c r="D35" s="3">
        <v>5450000</v>
      </c>
      <c r="E35" s="15">
        <v>990000</v>
      </c>
      <c r="F35" s="12"/>
      <c r="G35" s="82"/>
      <c r="H35" s="123" t="s">
        <v>433</v>
      </c>
      <c r="I35" s="119">
        <v>7</v>
      </c>
      <c r="J35" s="12">
        <v>7</v>
      </c>
      <c r="K35" s="12">
        <v>7</v>
      </c>
      <c r="L35" s="12">
        <v>6</v>
      </c>
      <c r="M35" s="12">
        <v>6</v>
      </c>
      <c r="N35" s="12">
        <v>6</v>
      </c>
      <c r="O35" s="12">
        <v>6</v>
      </c>
      <c r="P35" s="12">
        <v>6</v>
      </c>
      <c r="Q35" s="12">
        <v>6</v>
      </c>
      <c r="R35" s="12">
        <v>6</v>
      </c>
      <c r="S35" s="81">
        <v>5</v>
      </c>
      <c r="T35" s="126">
        <f t="shared" si="0"/>
        <v>6.1818181818181817</v>
      </c>
    </row>
    <row r="36" spans="1:20" x14ac:dyDescent="0.25">
      <c r="A36" s="30" t="s">
        <v>96</v>
      </c>
      <c r="B36" s="31" t="s">
        <v>297</v>
      </c>
      <c r="C36" s="1" t="s">
        <v>1</v>
      </c>
      <c r="D36" s="3">
        <v>1952000</v>
      </c>
      <c r="E36" s="15">
        <v>960000</v>
      </c>
      <c r="F36" s="12"/>
      <c r="G36" s="82"/>
      <c r="H36" s="123" t="s">
        <v>435</v>
      </c>
      <c r="I36" s="119">
        <v>8</v>
      </c>
      <c r="J36" s="12">
        <v>8</v>
      </c>
      <c r="K36" s="12">
        <v>7</v>
      </c>
      <c r="L36" s="12">
        <v>7</v>
      </c>
      <c r="M36" s="12">
        <v>6</v>
      </c>
      <c r="N36" s="12">
        <v>6</v>
      </c>
      <c r="O36" s="12">
        <v>6</v>
      </c>
      <c r="P36" s="12">
        <v>5</v>
      </c>
      <c r="Q36" s="12">
        <v>5</v>
      </c>
      <c r="R36" s="12">
        <v>5</v>
      </c>
      <c r="S36" s="81">
        <v>5</v>
      </c>
      <c r="T36" s="126">
        <f t="shared" si="0"/>
        <v>6.1818181818181817</v>
      </c>
    </row>
    <row r="37" spans="1:20" x14ac:dyDescent="0.25">
      <c r="A37" s="30" t="s">
        <v>166</v>
      </c>
      <c r="B37" s="31" t="s">
        <v>173</v>
      </c>
      <c r="C37" s="33" t="s">
        <v>1</v>
      </c>
      <c r="D37" s="34">
        <v>1936000</v>
      </c>
      <c r="E37" s="35">
        <v>400000</v>
      </c>
      <c r="F37" s="36"/>
      <c r="G37" s="116"/>
      <c r="H37" s="124" t="s">
        <v>435</v>
      </c>
      <c r="I37" s="120">
        <v>7</v>
      </c>
      <c r="J37" s="36">
        <v>7</v>
      </c>
      <c r="K37" s="36">
        <v>7</v>
      </c>
      <c r="L37" s="36">
        <v>6</v>
      </c>
      <c r="M37" s="36">
        <v>6</v>
      </c>
      <c r="N37" s="36">
        <v>6</v>
      </c>
      <c r="O37" s="36">
        <v>6</v>
      </c>
      <c r="P37" s="36">
        <v>6</v>
      </c>
      <c r="Q37" s="36">
        <v>6</v>
      </c>
      <c r="R37" s="36">
        <v>6</v>
      </c>
      <c r="S37" s="61">
        <v>4</v>
      </c>
      <c r="T37" s="126">
        <f t="shared" si="0"/>
        <v>6.0909090909090908</v>
      </c>
    </row>
    <row r="38" spans="1:20" x14ac:dyDescent="0.25">
      <c r="A38" s="30" t="s">
        <v>90</v>
      </c>
      <c r="B38" s="31" t="s">
        <v>27</v>
      </c>
      <c r="C38" s="33" t="s">
        <v>4</v>
      </c>
      <c r="D38" s="34">
        <v>5475000</v>
      </c>
      <c r="E38" s="15">
        <v>923000</v>
      </c>
      <c r="F38" s="12"/>
      <c r="G38" s="82"/>
      <c r="H38" s="123" t="s">
        <v>435</v>
      </c>
      <c r="I38" s="119">
        <v>8</v>
      </c>
      <c r="J38" s="12">
        <v>7</v>
      </c>
      <c r="K38" s="12">
        <v>7</v>
      </c>
      <c r="L38" s="12">
        <v>7</v>
      </c>
      <c r="M38" s="12">
        <v>6</v>
      </c>
      <c r="N38" s="12">
        <v>6</v>
      </c>
      <c r="O38" s="12">
        <v>6</v>
      </c>
      <c r="P38" s="12">
        <v>5</v>
      </c>
      <c r="Q38" s="12">
        <v>5</v>
      </c>
      <c r="R38" s="12">
        <v>5</v>
      </c>
      <c r="S38" s="81">
        <v>4</v>
      </c>
      <c r="T38" s="126">
        <f t="shared" si="0"/>
        <v>6</v>
      </c>
    </row>
    <row r="39" spans="1:20" x14ac:dyDescent="0.25">
      <c r="A39" s="30" t="s">
        <v>422</v>
      </c>
      <c r="B39" s="31" t="s">
        <v>423</v>
      </c>
      <c r="C39" s="1" t="s">
        <v>1</v>
      </c>
      <c r="D39" s="3">
        <v>1710000</v>
      </c>
      <c r="E39" s="15">
        <v>460000</v>
      </c>
      <c r="F39" s="12"/>
      <c r="G39" s="82"/>
      <c r="H39" s="123" t="s">
        <v>435</v>
      </c>
      <c r="I39" s="119">
        <v>7</v>
      </c>
      <c r="J39" s="12">
        <v>7</v>
      </c>
      <c r="K39" s="12">
        <v>6</v>
      </c>
      <c r="L39" s="12">
        <v>6</v>
      </c>
      <c r="M39" s="12">
        <v>6</v>
      </c>
      <c r="N39" s="12">
        <v>6</v>
      </c>
      <c r="O39" s="12">
        <v>6</v>
      </c>
      <c r="P39" s="12">
        <v>6</v>
      </c>
      <c r="Q39" s="12">
        <v>6</v>
      </c>
      <c r="R39" s="12">
        <v>5</v>
      </c>
      <c r="S39" s="81">
        <v>5</v>
      </c>
      <c r="T39" s="126">
        <f t="shared" si="0"/>
        <v>6</v>
      </c>
    </row>
    <row r="40" spans="1:20" x14ac:dyDescent="0.25">
      <c r="A40" s="30" t="s">
        <v>57</v>
      </c>
      <c r="B40" s="31" t="s">
        <v>373</v>
      </c>
      <c r="C40" s="1" t="s">
        <v>42</v>
      </c>
      <c r="D40" s="3">
        <v>2252000</v>
      </c>
      <c r="E40" s="15">
        <v>1116000</v>
      </c>
      <c r="F40" s="12"/>
      <c r="G40" s="82"/>
      <c r="H40" s="123" t="s">
        <v>433</v>
      </c>
      <c r="I40" s="119">
        <v>8</v>
      </c>
      <c r="J40" s="12">
        <v>7</v>
      </c>
      <c r="K40" s="12">
        <v>7</v>
      </c>
      <c r="L40" s="12">
        <v>6</v>
      </c>
      <c r="M40" s="12">
        <v>6</v>
      </c>
      <c r="N40" s="12">
        <v>6</v>
      </c>
      <c r="O40" s="12">
        <v>6</v>
      </c>
      <c r="P40" s="12">
        <v>6</v>
      </c>
      <c r="Q40" s="12">
        <v>5</v>
      </c>
      <c r="R40" s="12">
        <v>5</v>
      </c>
      <c r="S40" s="81">
        <v>4</v>
      </c>
      <c r="T40" s="126">
        <f t="shared" si="0"/>
        <v>6</v>
      </c>
    </row>
    <row r="41" spans="1:20" x14ac:dyDescent="0.25">
      <c r="A41" s="30" t="s">
        <v>147</v>
      </c>
      <c r="B41" s="31" t="s">
        <v>148</v>
      </c>
      <c r="C41" s="1" t="s">
        <v>84</v>
      </c>
      <c r="D41" s="3">
        <v>1288300</v>
      </c>
      <c r="E41" s="15">
        <v>550000</v>
      </c>
      <c r="F41" s="36"/>
      <c r="G41" s="116"/>
      <c r="H41" s="124" t="s">
        <v>435</v>
      </c>
      <c r="I41" s="120">
        <v>7</v>
      </c>
      <c r="J41" s="36">
        <v>7</v>
      </c>
      <c r="K41" s="36">
        <v>6</v>
      </c>
      <c r="L41" s="36">
        <v>6</v>
      </c>
      <c r="M41" s="36">
        <v>6</v>
      </c>
      <c r="N41" s="36">
        <v>6</v>
      </c>
      <c r="O41" s="36">
        <v>6</v>
      </c>
      <c r="P41" s="36">
        <v>5</v>
      </c>
      <c r="Q41" s="36">
        <v>5</v>
      </c>
      <c r="R41" s="36">
        <v>5</v>
      </c>
      <c r="S41" s="61">
        <v>5</v>
      </c>
      <c r="T41" s="126">
        <f t="shared" si="0"/>
        <v>5.8181818181818183</v>
      </c>
    </row>
    <row r="42" spans="1:20" x14ac:dyDescent="0.25">
      <c r="A42" s="30" t="s">
        <v>399</v>
      </c>
      <c r="B42" s="31" t="s">
        <v>400</v>
      </c>
      <c r="C42" s="33" t="s">
        <v>1</v>
      </c>
      <c r="D42" s="34">
        <v>1210000</v>
      </c>
      <c r="E42" s="35">
        <v>500000</v>
      </c>
      <c r="F42" s="36"/>
      <c r="G42" s="116"/>
      <c r="H42" s="124" t="s">
        <v>435</v>
      </c>
      <c r="I42" s="120">
        <v>7</v>
      </c>
      <c r="J42" s="36">
        <v>7</v>
      </c>
      <c r="K42" s="36">
        <v>6</v>
      </c>
      <c r="L42" s="36">
        <v>6</v>
      </c>
      <c r="M42" s="36">
        <v>6</v>
      </c>
      <c r="N42" s="36">
        <v>6</v>
      </c>
      <c r="O42" s="36">
        <v>6</v>
      </c>
      <c r="P42" s="36">
        <v>6</v>
      </c>
      <c r="Q42" s="36">
        <v>6</v>
      </c>
      <c r="R42" s="36">
        <v>4</v>
      </c>
      <c r="S42" s="61">
        <v>4</v>
      </c>
      <c r="T42" s="126">
        <f t="shared" si="0"/>
        <v>5.8181818181818183</v>
      </c>
    </row>
    <row r="43" spans="1:20" x14ac:dyDescent="0.25">
      <c r="A43" s="30" t="s">
        <v>47</v>
      </c>
      <c r="B43" s="31" t="s">
        <v>443</v>
      </c>
      <c r="C43" s="33" t="s">
        <v>4</v>
      </c>
      <c r="D43" s="34">
        <v>2500000</v>
      </c>
      <c r="E43" s="35">
        <v>500000</v>
      </c>
      <c r="F43" s="36"/>
      <c r="G43" s="116"/>
      <c r="H43" s="124" t="s">
        <v>435</v>
      </c>
      <c r="I43" s="120">
        <v>7</v>
      </c>
      <c r="J43" s="36">
        <v>7</v>
      </c>
      <c r="K43" s="36">
        <v>6</v>
      </c>
      <c r="L43" s="36">
        <v>6</v>
      </c>
      <c r="M43" s="36">
        <v>6</v>
      </c>
      <c r="N43" s="36">
        <v>6</v>
      </c>
      <c r="O43" s="36">
        <v>6</v>
      </c>
      <c r="P43" s="36">
        <v>6</v>
      </c>
      <c r="Q43" s="36">
        <v>5</v>
      </c>
      <c r="R43" s="36">
        <v>5</v>
      </c>
      <c r="S43" s="61">
        <v>3</v>
      </c>
      <c r="T43" s="126">
        <f t="shared" si="0"/>
        <v>5.7272727272727275</v>
      </c>
    </row>
    <row r="44" spans="1:20" x14ac:dyDescent="0.25">
      <c r="A44" s="30" t="s">
        <v>74</v>
      </c>
      <c r="B44" s="31" t="s">
        <v>172</v>
      </c>
      <c r="C44" s="33" t="s">
        <v>1</v>
      </c>
      <c r="D44" s="34">
        <v>1250000</v>
      </c>
      <c r="E44" s="35">
        <v>480000</v>
      </c>
      <c r="F44" s="36"/>
      <c r="G44" s="116"/>
      <c r="H44" s="124" t="s">
        <v>435</v>
      </c>
      <c r="I44" s="120">
        <v>7</v>
      </c>
      <c r="J44" s="36">
        <v>7</v>
      </c>
      <c r="K44" s="36">
        <v>6</v>
      </c>
      <c r="L44" s="36">
        <v>6</v>
      </c>
      <c r="M44" s="36">
        <v>6</v>
      </c>
      <c r="N44" s="36">
        <v>6</v>
      </c>
      <c r="O44" s="36">
        <v>6</v>
      </c>
      <c r="P44" s="36">
        <v>6</v>
      </c>
      <c r="Q44" s="36">
        <v>6</v>
      </c>
      <c r="R44" s="36">
        <v>5</v>
      </c>
      <c r="S44" s="61">
        <v>2</v>
      </c>
      <c r="T44" s="126">
        <f t="shared" si="0"/>
        <v>5.7272727272727275</v>
      </c>
    </row>
    <row r="45" spans="1:20" x14ac:dyDescent="0.25">
      <c r="A45" s="30" t="s">
        <v>367</v>
      </c>
      <c r="B45" s="31" t="s">
        <v>368</v>
      </c>
      <c r="C45" s="1" t="s">
        <v>42</v>
      </c>
      <c r="D45" s="3">
        <v>1780000</v>
      </c>
      <c r="E45" s="15">
        <v>250000</v>
      </c>
      <c r="F45" s="12"/>
      <c r="G45" s="82"/>
      <c r="H45" s="123" t="s">
        <v>435</v>
      </c>
      <c r="I45" s="119">
        <v>7</v>
      </c>
      <c r="J45" s="12">
        <v>6</v>
      </c>
      <c r="K45" s="12">
        <v>6</v>
      </c>
      <c r="L45" s="12">
        <v>6</v>
      </c>
      <c r="M45" s="12">
        <v>6</v>
      </c>
      <c r="N45" s="12">
        <v>5</v>
      </c>
      <c r="O45" s="12">
        <v>5</v>
      </c>
      <c r="P45" s="12">
        <v>5</v>
      </c>
      <c r="Q45" s="12">
        <v>5</v>
      </c>
      <c r="R45" s="12">
        <v>5</v>
      </c>
      <c r="S45" s="81">
        <v>5</v>
      </c>
      <c r="T45" s="126">
        <f t="shared" si="0"/>
        <v>5.5454545454545459</v>
      </c>
    </row>
    <row r="46" spans="1:20" x14ac:dyDescent="0.25">
      <c r="A46" s="30" t="s">
        <v>56</v>
      </c>
      <c r="B46" s="31" t="s">
        <v>334</v>
      </c>
      <c r="C46" s="1" t="s">
        <v>167</v>
      </c>
      <c r="D46" s="3">
        <v>1752650</v>
      </c>
      <c r="E46" s="15">
        <v>250000</v>
      </c>
      <c r="F46" s="12"/>
      <c r="G46" s="82"/>
      <c r="H46" s="123" t="s">
        <v>435</v>
      </c>
      <c r="I46" s="119">
        <v>9</v>
      </c>
      <c r="J46" s="12">
        <v>8</v>
      </c>
      <c r="K46" s="12">
        <v>6</v>
      </c>
      <c r="L46" s="12">
        <v>6</v>
      </c>
      <c r="M46" s="12">
        <v>6</v>
      </c>
      <c r="N46" s="12">
        <v>5</v>
      </c>
      <c r="O46" s="12">
        <v>5</v>
      </c>
      <c r="P46" s="12">
        <v>4</v>
      </c>
      <c r="Q46" s="12">
        <v>4</v>
      </c>
      <c r="R46" s="12">
        <v>4</v>
      </c>
      <c r="S46" s="81">
        <v>3</v>
      </c>
      <c r="T46" s="126">
        <f t="shared" si="0"/>
        <v>5.4545454545454541</v>
      </c>
    </row>
    <row r="47" spans="1:20" x14ac:dyDescent="0.25">
      <c r="A47" s="30" t="s">
        <v>427</v>
      </c>
      <c r="B47" s="31" t="s">
        <v>302</v>
      </c>
      <c r="C47" s="33" t="s">
        <v>1</v>
      </c>
      <c r="D47" s="34">
        <v>480000</v>
      </c>
      <c r="E47" s="35">
        <v>170000</v>
      </c>
      <c r="F47" s="36"/>
      <c r="G47" s="116"/>
      <c r="H47" s="124" t="s">
        <v>435</v>
      </c>
      <c r="I47" s="120">
        <v>7</v>
      </c>
      <c r="J47" s="36">
        <v>6</v>
      </c>
      <c r="K47" s="36">
        <v>6</v>
      </c>
      <c r="L47" s="36">
        <v>6</v>
      </c>
      <c r="M47" s="36">
        <v>5</v>
      </c>
      <c r="N47" s="36">
        <v>5</v>
      </c>
      <c r="O47" s="36">
        <v>5</v>
      </c>
      <c r="P47" s="36">
        <v>5</v>
      </c>
      <c r="Q47" s="36">
        <v>5</v>
      </c>
      <c r="R47" s="36">
        <v>4</v>
      </c>
      <c r="S47" s="61">
        <v>3</v>
      </c>
      <c r="T47" s="126">
        <f t="shared" si="0"/>
        <v>5.1818181818181817</v>
      </c>
    </row>
    <row r="48" spans="1:20" ht="17.25" customHeight="1" x14ac:dyDescent="0.25">
      <c r="A48" s="30" t="s">
        <v>72</v>
      </c>
      <c r="B48" s="31" t="s">
        <v>73</v>
      </c>
      <c r="C48" s="1" t="s">
        <v>87</v>
      </c>
      <c r="D48" s="3">
        <v>1290000</v>
      </c>
      <c r="E48" s="15">
        <v>290000</v>
      </c>
      <c r="F48" s="12"/>
      <c r="G48" s="82"/>
      <c r="H48" s="123" t="s">
        <v>435</v>
      </c>
      <c r="I48" s="119">
        <v>7</v>
      </c>
      <c r="J48" s="12">
        <v>7</v>
      </c>
      <c r="K48" s="12">
        <v>6</v>
      </c>
      <c r="L48" s="12">
        <v>6</v>
      </c>
      <c r="M48" s="12">
        <v>5</v>
      </c>
      <c r="N48" s="12">
        <v>5</v>
      </c>
      <c r="O48" s="12">
        <v>5</v>
      </c>
      <c r="P48" s="12">
        <v>5</v>
      </c>
      <c r="Q48" s="12">
        <v>5</v>
      </c>
      <c r="R48" s="12">
        <v>4</v>
      </c>
      <c r="S48" s="81">
        <v>2</v>
      </c>
      <c r="T48" s="126">
        <f t="shared" si="0"/>
        <v>5.1818181818181817</v>
      </c>
    </row>
    <row r="49" spans="1:20" x14ac:dyDescent="0.25">
      <c r="A49" s="30" t="s">
        <v>159</v>
      </c>
      <c r="B49" s="31" t="s">
        <v>393</v>
      </c>
      <c r="C49" s="1" t="s">
        <v>1</v>
      </c>
      <c r="D49" s="3">
        <v>650000</v>
      </c>
      <c r="E49" s="15">
        <v>440000</v>
      </c>
      <c r="F49" s="12"/>
      <c r="G49" s="82"/>
      <c r="H49" s="123" t="s">
        <v>435</v>
      </c>
      <c r="I49" s="119">
        <v>6</v>
      </c>
      <c r="J49" s="12">
        <v>6</v>
      </c>
      <c r="K49" s="12">
        <v>5</v>
      </c>
      <c r="L49" s="12">
        <v>5</v>
      </c>
      <c r="M49" s="12">
        <v>5</v>
      </c>
      <c r="N49" s="12">
        <v>5</v>
      </c>
      <c r="O49" s="12">
        <v>5</v>
      </c>
      <c r="P49" s="12">
        <v>5</v>
      </c>
      <c r="Q49" s="12">
        <v>5</v>
      </c>
      <c r="R49" s="12">
        <v>5</v>
      </c>
      <c r="S49" s="81">
        <v>4</v>
      </c>
      <c r="T49" s="126">
        <f t="shared" si="0"/>
        <v>5.0909090909090908</v>
      </c>
    </row>
    <row r="50" spans="1:20" x14ac:dyDescent="0.25">
      <c r="A50" s="30" t="s">
        <v>6</v>
      </c>
      <c r="B50" s="31" t="s">
        <v>403</v>
      </c>
      <c r="C50" s="33" t="s">
        <v>1</v>
      </c>
      <c r="D50" s="34">
        <v>690000</v>
      </c>
      <c r="E50" s="35">
        <v>450000</v>
      </c>
      <c r="F50" s="12"/>
      <c r="G50" s="82"/>
      <c r="H50" s="123" t="s">
        <v>435</v>
      </c>
      <c r="I50" s="119">
        <v>6</v>
      </c>
      <c r="J50" s="12">
        <v>6</v>
      </c>
      <c r="K50" s="12">
        <v>6</v>
      </c>
      <c r="L50" s="12">
        <v>6</v>
      </c>
      <c r="M50" s="12">
        <v>6</v>
      </c>
      <c r="N50" s="12">
        <v>5</v>
      </c>
      <c r="O50" s="12">
        <v>4</v>
      </c>
      <c r="P50" s="12">
        <v>4</v>
      </c>
      <c r="Q50" s="12">
        <v>4</v>
      </c>
      <c r="R50" s="12">
        <v>4</v>
      </c>
      <c r="S50" s="81">
        <v>4</v>
      </c>
      <c r="T50" s="126">
        <f t="shared" si="0"/>
        <v>5</v>
      </c>
    </row>
    <row r="51" spans="1:20" ht="30" x14ac:dyDescent="0.25">
      <c r="A51" s="30" t="s">
        <v>441</v>
      </c>
      <c r="B51" s="31" t="s">
        <v>310</v>
      </c>
      <c r="C51" s="1" t="s">
        <v>1</v>
      </c>
      <c r="D51" s="3">
        <v>95000</v>
      </c>
      <c r="E51" s="15">
        <v>30000</v>
      </c>
      <c r="F51" s="12"/>
      <c r="G51" s="82"/>
      <c r="H51" s="123" t="s">
        <v>435</v>
      </c>
      <c r="I51" s="119">
        <v>7</v>
      </c>
      <c r="J51" s="12">
        <v>6</v>
      </c>
      <c r="K51" s="12">
        <v>6</v>
      </c>
      <c r="L51" s="12">
        <v>6</v>
      </c>
      <c r="M51" s="12">
        <v>5</v>
      </c>
      <c r="N51" s="12">
        <v>5</v>
      </c>
      <c r="O51" s="12">
        <v>5</v>
      </c>
      <c r="P51" s="12">
        <v>4</v>
      </c>
      <c r="Q51" s="12">
        <v>4</v>
      </c>
      <c r="R51" s="12">
        <v>3</v>
      </c>
      <c r="S51" s="81">
        <v>3</v>
      </c>
      <c r="T51" s="126">
        <f t="shared" si="0"/>
        <v>4.9090909090909092</v>
      </c>
    </row>
    <row r="52" spans="1:20" x14ac:dyDescent="0.25">
      <c r="A52" s="30" t="s">
        <v>6</v>
      </c>
      <c r="B52" s="31" t="s">
        <v>361</v>
      </c>
      <c r="C52" s="33" t="s">
        <v>1</v>
      </c>
      <c r="D52" s="34">
        <v>690000</v>
      </c>
      <c r="E52" s="35">
        <v>450000</v>
      </c>
      <c r="F52" s="12"/>
      <c r="G52" s="82"/>
      <c r="H52" s="123" t="s">
        <v>435</v>
      </c>
      <c r="I52" s="119">
        <v>7</v>
      </c>
      <c r="J52" s="12">
        <v>6</v>
      </c>
      <c r="K52" s="12">
        <v>6</v>
      </c>
      <c r="L52" s="12">
        <v>5</v>
      </c>
      <c r="M52" s="12">
        <v>5</v>
      </c>
      <c r="N52" s="12">
        <v>4</v>
      </c>
      <c r="O52" s="12">
        <v>4</v>
      </c>
      <c r="P52" s="12">
        <v>4</v>
      </c>
      <c r="Q52" s="12">
        <v>4</v>
      </c>
      <c r="R52" s="12">
        <v>4</v>
      </c>
      <c r="S52" s="81">
        <v>4</v>
      </c>
      <c r="T52" s="126">
        <f t="shared" si="0"/>
        <v>4.8181818181818183</v>
      </c>
    </row>
    <row r="53" spans="1:20" x14ac:dyDescent="0.25">
      <c r="A53" s="30" t="s">
        <v>382</v>
      </c>
      <c r="B53" s="31" t="s">
        <v>383</v>
      </c>
      <c r="C53" s="1" t="s">
        <v>87</v>
      </c>
      <c r="D53" s="3">
        <v>4060000</v>
      </c>
      <c r="E53" s="15">
        <v>900000</v>
      </c>
      <c r="F53" s="36"/>
      <c r="G53" s="116"/>
      <c r="H53" s="124" t="s">
        <v>433</v>
      </c>
      <c r="I53" s="120">
        <v>7</v>
      </c>
      <c r="J53" s="36">
        <v>6</v>
      </c>
      <c r="K53" s="36">
        <v>5</v>
      </c>
      <c r="L53" s="36">
        <v>5</v>
      </c>
      <c r="M53" s="36">
        <v>5</v>
      </c>
      <c r="N53" s="36">
        <v>5</v>
      </c>
      <c r="O53" s="36">
        <v>5</v>
      </c>
      <c r="P53" s="36">
        <v>4</v>
      </c>
      <c r="Q53" s="36">
        <v>4</v>
      </c>
      <c r="R53" s="36">
        <v>3</v>
      </c>
      <c r="S53" s="61">
        <v>3</v>
      </c>
      <c r="T53" s="126">
        <f t="shared" si="0"/>
        <v>4.7272727272727275</v>
      </c>
    </row>
    <row r="54" spans="1:20" ht="30" x14ac:dyDescent="0.25">
      <c r="A54" s="30" t="s">
        <v>177</v>
      </c>
      <c r="B54" s="31" t="s">
        <v>178</v>
      </c>
      <c r="C54" s="33" t="s">
        <v>179</v>
      </c>
      <c r="D54" s="34">
        <v>2364000</v>
      </c>
      <c r="E54" s="35">
        <v>200000</v>
      </c>
      <c r="F54" s="12"/>
      <c r="G54" s="82"/>
      <c r="H54" s="123" t="s">
        <v>433</v>
      </c>
      <c r="I54" s="119">
        <v>7</v>
      </c>
      <c r="J54" s="12">
        <v>6</v>
      </c>
      <c r="K54" s="12">
        <v>6</v>
      </c>
      <c r="L54" s="12">
        <v>5</v>
      </c>
      <c r="M54" s="12">
        <v>5</v>
      </c>
      <c r="N54" s="12">
        <v>4</v>
      </c>
      <c r="O54" s="12">
        <v>4</v>
      </c>
      <c r="P54" s="12">
        <v>4</v>
      </c>
      <c r="Q54" s="12">
        <v>4</v>
      </c>
      <c r="R54" s="12">
        <v>4</v>
      </c>
      <c r="S54" s="81">
        <v>3</v>
      </c>
      <c r="T54" s="126">
        <f t="shared" si="0"/>
        <v>4.7272727272727275</v>
      </c>
    </row>
    <row r="55" spans="1:20" x14ac:dyDescent="0.25">
      <c r="A55" s="30" t="s">
        <v>91</v>
      </c>
      <c r="B55" s="31" t="s">
        <v>331</v>
      </c>
      <c r="C55" s="1" t="s">
        <v>5</v>
      </c>
      <c r="D55" s="3">
        <v>970000</v>
      </c>
      <c r="E55" s="15">
        <v>270000</v>
      </c>
      <c r="F55" s="12"/>
      <c r="G55" s="82"/>
      <c r="H55" s="123" t="s">
        <v>433</v>
      </c>
      <c r="I55" s="119">
        <v>6</v>
      </c>
      <c r="J55" s="12">
        <v>6</v>
      </c>
      <c r="K55" s="12">
        <v>5</v>
      </c>
      <c r="L55" s="12">
        <v>5</v>
      </c>
      <c r="M55" s="12">
        <v>5</v>
      </c>
      <c r="N55" s="12">
        <v>5</v>
      </c>
      <c r="O55" s="12">
        <v>4</v>
      </c>
      <c r="P55" s="12">
        <v>4</v>
      </c>
      <c r="Q55" s="12">
        <v>4</v>
      </c>
      <c r="R55" s="12">
        <v>4</v>
      </c>
      <c r="S55" s="81">
        <v>3</v>
      </c>
      <c r="T55" s="126">
        <f t="shared" si="0"/>
        <v>4.6363636363636367</v>
      </c>
    </row>
    <row r="56" spans="1:20" x14ac:dyDescent="0.25">
      <c r="A56" s="30" t="s">
        <v>343</v>
      </c>
      <c r="B56" s="31" t="s">
        <v>342</v>
      </c>
      <c r="C56" s="33" t="s">
        <v>87</v>
      </c>
      <c r="D56" s="34">
        <v>1900000</v>
      </c>
      <c r="E56" s="35">
        <v>500000</v>
      </c>
      <c r="F56" s="12"/>
      <c r="G56" s="82"/>
      <c r="H56" s="123" t="s">
        <v>435</v>
      </c>
      <c r="I56" s="119">
        <v>7</v>
      </c>
      <c r="J56" s="12">
        <v>6</v>
      </c>
      <c r="K56" s="12">
        <v>5</v>
      </c>
      <c r="L56" s="12">
        <v>5</v>
      </c>
      <c r="M56" s="12">
        <v>5</v>
      </c>
      <c r="N56" s="12">
        <v>5</v>
      </c>
      <c r="O56" s="12">
        <v>5</v>
      </c>
      <c r="P56" s="12">
        <v>4</v>
      </c>
      <c r="Q56" s="12">
        <v>4</v>
      </c>
      <c r="R56" s="12">
        <v>3</v>
      </c>
      <c r="S56" s="81">
        <v>2</v>
      </c>
      <c r="T56" s="126">
        <f t="shared" si="0"/>
        <v>4.6363636363636367</v>
      </c>
    </row>
    <row r="57" spans="1:20" ht="18.75" customHeight="1" x14ac:dyDescent="0.25">
      <c r="A57" s="30" t="s">
        <v>227</v>
      </c>
      <c r="B57" s="31" t="s">
        <v>228</v>
      </c>
      <c r="C57" s="1" t="s">
        <v>1</v>
      </c>
      <c r="D57" s="3">
        <v>950000</v>
      </c>
      <c r="E57" s="15">
        <v>450000</v>
      </c>
      <c r="F57" s="36"/>
      <c r="G57" s="116"/>
      <c r="H57" s="124" t="s">
        <v>433</v>
      </c>
      <c r="I57" s="120">
        <v>6</v>
      </c>
      <c r="J57" s="36">
        <v>5</v>
      </c>
      <c r="K57" s="36">
        <v>5</v>
      </c>
      <c r="L57" s="36">
        <v>5</v>
      </c>
      <c r="M57" s="36">
        <v>5</v>
      </c>
      <c r="N57" s="36">
        <v>5</v>
      </c>
      <c r="O57" s="36">
        <v>5</v>
      </c>
      <c r="P57" s="36">
        <v>4</v>
      </c>
      <c r="Q57" s="36">
        <v>4</v>
      </c>
      <c r="R57" s="36">
        <v>3</v>
      </c>
      <c r="S57" s="61">
        <v>3</v>
      </c>
      <c r="T57" s="126">
        <f t="shared" si="0"/>
        <v>4.5454545454545459</v>
      </c>
    </row>
    <row r="58" spans="1:20" ht="30" x14ac:dyDescent="0.25">
      <c r="A58" s="30" t="s">
        <v>39</v>
      </c>
      <c r="B58" s="31" t="s">
        <v>268</v>
      </c>
      <c r="C58" s="1" t="s">
        <v>1</v>
      </c>
      <c r="D58" s="3">
        <v>1646000</v>
      </c>
      <c r="E58" s="15">
        <v>490000</v>
      </c>
      <c r="F58" s="36"/>
      <c r="G58" s="116"/>
      <c r="H58" s="124" t="s">
        <v>435</v>
      </c>
      <c r="I58" s="120">
        <v>7</v>
      </c>
      <c r="J58" s="36">
        <v>5</v>
      </c>
      <c r="K58" s="36">
        <v>5</v>
      </c>
      <c r="L58" s="36">
        <v>5</v>
      </c>
      <c r="M58" s="36">
        <v>4</v>
      </c>
      <c r="N58" s="36">
        <v>4</v>
      </c>
      <c r="O58" s="36">
        <v>4</v>
      </c>
      <c r="P58" s="36">
        <v>4</v>
      </c>
      <c r="Q58" s="36">
        <v>4</v>
      </c>
      <c r="R58" s="36">
        <v>4</v>
      </c>
      <c r="S58" s="61">
        <v>3</v>
      </c>
      <c r="T58" s="126">
        <f t="shared" si="0"/>
        <v>4.4545454545454541</v>
      </c>
    </row>
    <row r="59" spans="1:20" x14ac:dyDescent="0.25">
      <c r="A59" s="30" t="s">
        <v>66</v>
      </c>
      <c r="B59" s="31" t="s">
        <v>321</v>
      </c>
      <c r="C59" s="33" t="s">
        <v>141</v>
      </c>
      <c r="D59" s="34">
        <v>1810000</v>
      </c>
      <c r="E59" s="35">
        <v>500000</v>
      </c>
      <c r="F59" s="36"/>
      <c r="G59" s="116"/>
      <c r="H59" s="124" t="s">
        <v>433</v>
      </c>
      <c r="I59" s="120">
        <v>6</v>
      </c>
      <c r="J59" s="36">
        <v>5</v>
      </c>
      <c r="K59" s="36">
        <v>5</v>
      </c>
      <c r="L59" s="36">
        <v>5</v>
      </c>
      <c r="M59" s="36">
        <v>5</v>
      </c>
      <c r="N59" s="36">
        <v>4</v>
      </c>
      <c r="O59" s="36">
        <v>4</v>
      </c>
      <c r="P59" s="36">
        <v>4</v>
      </c>
      <c r="Q59" s="36">
        <v>4</v>
      </c>
      <c r="R59" s="36">
        <v>3</v>
      </c>
      <c r="S59" s="61">
        <v>3</v>
      </c>
      <c r="T59" s="126">
        <f t="shared" si="0"/>
        <v>4.3636363636363633</v>
      </c>
    </row>
    <row r="60" spans="1:20" x14ac:dyDescent="0.25">
      <c r="A60" s="30" t="s">
        <v>95</v>
      </c>
      <c r="B60" s="31" t="s">
        <v>187</v>
      </c>
      <c r="C60" s="1" t="s">
        <v>5</v>
      </c>
      <c r="D60" s="3">
        <v>818000</v>
      </c>
      <c r="E60" s="15">
        <v>150000</v>
      </c>
      <c r="F60" s="12"/>
      <c r="G60" s="82"/>
      <c r="H60" s="123" t="s">
        <v>435</v>
      </c>
      <c r="I60" s="119">
        <v>8</v>
      </c>
      <c r="J60" s="12">
        <v>5</v>
      </c>
      <c r="K60" s="12">
        <v>4</v>
      </c>
      <c r="L60" s="12">
        <v>4</v>
      </c>
      <c r="M60" s="12">
        <v>4</v>
      </c>
      <c r="N60" s="12">
        <v>3</v>
      </c>
      <c r="O60" s="12">
        <v>3</v>
      </c>
      <c r="P60" s="12">
        <v>3</v>
      </c>
      <c r="Q60" s="12">
        <v>3</v>
      </c>
      <c r="R60" s="12">
        <v>3</v>
      </c>
      <c r="S60" s="81">
        <v>1</v>
      </c>
      <c r="T60" s="126">
        <f t="shared" si="0"/>
        <v>3.7272727272727271</v>
      </c>
    </row>
    <row r="61" spans="1:20" x14ac:dyDescent="0.25">
      <c r="A61" s="30" t="s">
        <v>194</v>
      </c>
      <c r="B61" s="31" t="s">
        <v>195</v>
      </c>
      <c r="C61" s="1" t="s">
        <v>1</v>
      </c>
      <c r="D61" s="3">
        <v>4360000</v>
      </c>
      <c r="E61" s="15">
        <v>800000</v>
      </c>
      <c r="F61" s="12"/>
      <c r="G61" s="82"/>
      <c r="H61" s="123" t="s">
        <v>433</v>
      </c>
      <c r="I61" s="119">
        <v>6</v>
      </c>
      <c r="J61" s="12">
        <v>5</v>
      </c>
      <c r="K61" s="12">
        <v>4</v>
      </c>
      <c r="L61" s="12">
        <v>4</v>
      </c>
      <c r="M61" s="12">
        <v>4</v>
      </c>
      <c r="N61" s="12">
        <v>4</v>
      </c>
      <c r="O61" s="12">
        <v>3</v>
      </c>
      <c r="P61" s="12">
        <v>3</v>
      </c>
      <c r="Q61" s="12">
        <v>3</v>
      </c>
      <c r="R61" s="12">
        <v>3</v>
      </c>
      <c r="S61" s="81">
        <v>1</v>
      </c>
      <c r="T61" s="126">
        <f t="shared" si="0"/>
        <v>3.6363636363636362</v>
      </c>
    </row>
    <row r="62" spans="1:20" ht="30" x14ac:dyDescent="0.25">
      <c r="A62" s="30" t="s">
        <v>164</v>
      </c>
      <c r="B62" s="31" t="s">
        <v>238</v>
      </c>
      <c r="C62" s="1" t="s">
        <v>167</v>
      </c>
      <c r="D62" s="3">
        <v>9730000</v>
      </c>
      <c r="E62" s="15">
        <v>4930000</v>
      </c>
      <c r="F62" s="12"/>
      <c r="G62" s="82"/>
      <c r="H62" s="123" t="s">
        <v>436</v>
      </c>
      <c r="I62" s="119">
        <v>5</v>
      </c>
      <c r="J62" s="12">
        <v>5</v>
      </c>
      <c r="K62" s="12">
        <v>4</v>
      </c>
      <c r="L62" s="12">
        <v>4</v>
      </c>
      <c r="M62" s="12">
        <v>4</v>
      </c>
      <c r="N62" s="12">
        <v>3</v>
      </c>
      <c r="O62" s="12">
        <v>3</v>
      </c>
      <c r="P62" s="12">
        <v>3</v>
      </c>
      <c r="Q62" s="12">
        <v>3</v>
      </c>
      <c r="R62" s="12">
        <v>3</v>
      </c>
      <c r="S62" s="81">
        <v>2</v>
      </c>
      <c r="T62" s="126">
        <f t="shared" si="0"/>
        <v>3.5454545454545454</v>
      </c>
    </row>
    <row r="63" spans="1:20" ht="30.75" thickBot="1" x14ac:dyDescent="0.3">
      <c r="A63" s="47" t="s">
        <v>303</v>
      </c>
      <c r="B63" s="48" t="s">
        <v>304</v>
      </c>
      <c r="C63" s="6" t="s">
        <v>87</v>
      </c>
      <c r="D63" s="7">
        <v>440000</v>
      </c>
      <c r="E63" s="16">
        <v>220000</v>
      </c>
      <c r="F63" s="111"/>
      <c r="G63" s="112"/>
      <c r="H63" s="142" t="s">
        <v>433</v>
      </c>
      <c r="I63" s="183">
        <v>5</v>
      </c>
      <c r="J63" s="13">
        <v>4</v>
      </c>
      <c r="K63" s="13">
        <v>4</v>
      </c>
      <c r="L63" s="13">
        <v>4</v>
      </c>
      <c r="M63" s="13">
        <v>4</v>
      </c>
      <c r="N63" s="13">
        <v>4</v>
      </c>
      <c r="O63" s="13">
        <v>3</v>
      </c>
      <c r="P63" s="13">
        <v>3</v>
      </c>
      <c r="Q63" s="13">
        <v>2</v>
      </c>
      <c r="R63" s="13">
        <v>1</v>
      </c>
      <c r="S63" s="111">
        <v>1</v>
      </c>
      <c r="T63" s="128">
        <f t="shared" si="0"/>
        <v>3.1818181818181817</v>
      </c>
    </row>
    <row r="64" spans="1:20" ht="15.75" thickBot="1" x14ac:dyDescent="0.3">
      <c r="A64" s="107" t="s">
        <v>115</v>
      </c>
      <c r="B64" s="26"/>
      <c r="C64" s="27"/>
      <c r="D64" s="28"/>
      <c r="E64" s="28"/>
      <c r="F64" s="29"/>
      <c r="G64" s="57"/>
      <c r="H64" s="130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2"/>
    </row>
    <row r="65" spans="1:20" x14ac:dyDescent="0.25">
      <c r="A65" s="58" t="s">
        <v>146</v>
      </c>
      <c r="B65" s="59" t="s">
        <v>402</v>
      </c>
      <c r="C65" s="8" t="s">
        <v>141</v>
      </c>
      <c r="D65" s="9">
        <v>2615000</v>
      </c>
      <c r="E65" s="14">
        <v>1219000</v>
      </c>
      <c r="F65" s="46"/>
      <c r="G65" s="115"/>
      <c r="H65" s="122" t="s">
        <v>434</v>
      </c>
      <c r="I65" s="203">
        <v>10</v>
      </c>
      <c r="J65" s="118">
        <v>9</v>
      </c>
      <c r="K65" s="118">
        <v>9</v>
      </c>
      <c r="L65" s="118">
        <v>8</v>
      </c>
      <c r="M65" s="118">
        <v>8</v>
      </c>
      <c r="N65" s="118">
        <v>8</v>
      </c>
      <c r="O65" s="118">
        <v>8</v>
      </c>
      <c r="P65" s="118">
        <v>8</v>
      </c>
      <c r="Q65" s="118">
        <v>7</v>
      </c>
      <c r="R65" s="118">
        <v>7</v>
      </c>
      <c r="S65" s="205">
        <v>7</v>
      </c>
      <c r="T65" s="125">
        <f t="shared" ref="T65:T87" si="1">AVERAGE(I65:S65)</f>
        <v>8.0909090909090917</v>
      </c>
    </row>
    <row r="66" spans="1:20" x14ac:dyDescent="0.25">
      <c r="A66" s="30" t="s">
        <v>3</v>
      </c>
      <c r="B66" s="31" t="s">
        <v>317</v>
      </c>
      <c r="C66" s="1" t="s">
        <v>1</v>
      </c>
      <c r="D66" s="3">
        <v>1663000</v>
      </c>
      <c r="E66" s="15">
        <v>498000</v>
      </c>
      <c r="F66" s="42"/>
      <c r="G66" s="50"/>
      <c r="H66" s="137" t="s">
        <v>434</v>
      </c>
      <c r="I66" s="136">
        <v>10</v>
      </c>
      <c r="J66" s="42">
        <v>8</v>
      </c>
      <c r="K66" s="36">
        <v>8</v>
      </c>
      <c r="L66" s="42">
        <v>8</v>
      </c>
      <c r="M66" s="42">
        <v>8</v>
      </c>
      <c r="N66" s="42">
        <v>8</v>
      </c>
      <c r="O66" s="42">
        <v>8</v>
      </c>
      <c r="P66" s="42">
        <v>7</v>
      </c>
      <c r="Q66" s="42">
        <v>7</v>
      </c>
      <c r="R66" s="42">
        <v>7</v>
      </c>
      <c r="S66" s="49">
        <v>7</v>
      </c>
      <c r="T66" s="126">
        <f t="shared" si="1"/>
        <v>7.8181818181818183</v>
      </c>
    </row>
    <row r="67" spans="1:20" ht="30" x14ac:dyDescent="0.25">
      <c r="A67" s="30" t="s">
        <v>78</v>
      </c>
      <c r="B67" s="31" t="s">
        <v>324</v>
      </c>
      <c r="C67" s="1" t="s">
        <v>1</v>
      </c>
      <c r="D67" s="3">
        <v>1200000</v>
      </c>
      <c r="E67" s="15">
        <v>630000</v>
      </c>
      <c r="F67" s="12"/>
      <c r="G67" s="82"/>
      <c r="H67" s="123" t="s">
        <v>434</v>
      </c>
      <c r="I67" s="135">
        <v>8</v>
      </c>
      <c r="J67" s="12">
        <v>8</v>
      </c>
      <c r="K67" s="12">
        <v>8</v>
      </c>
      <c r="L67" s="12">
        <v>7</v>
      </c>
      <c r="M67" s="12">
        <v>7</v>
      </c>
      <c r="N67" s="12">
        <v>7</v>
      </c>
      <c r="O67" s="12">
        <v>7</v>
      </c>
      <c r="P67" s="12">
        <v>7</v>
      </c>
      <c r="Q67" s="12">
        <v>7</v>
      </c>
      <c r="R67" s="12">
        <v>7</v>
      </c>
      <c r="S67" s="81">
        <v>6</v>
      </c>
      <c r="T67" s="126">
        <f t="shared" si="1"/>
        <v>7.1818181818181817</v>
      </c>
    </row>
    <row r="68" spans="1:20" x14ac:dyDescent="0.25">
      <c r="A68" s="30" t="s">
        <v>89</v>
      </c>
      <c r="B68" s="31" t="s">
        <v>207</v>
      </c>
      <c r="C68" s="33" t="s">
        <v>1</v>
      </c>
      <c r="D68" s="34">
        <v>291000</v>
      </c>
      <c r="E68" s="35">
        <v>120000</v>
      </c>
      <c r="F68" s="42"/>
      <c r="G68" s="50"/>
      <c r="H68" s="137" t="s">
        <v>434</v>
      </c>
      <c r="I68" s="136">
        <v>9</v>
      </c>
      <c r="J68" s="36">
        <v>8</v>
      </c>
      <c r="K68" s="42">
        <v>8</v>
      </c>
      <c r="L68" s="42">
        <v>7</v>
      </c>
      <c r="M68" s="42">
        <v>7</v>
      </c>
      <c r="N68" s="42">
        <v>7</v>
      </c>
      <c r="O68" s="42">
        <v>7</v>
      </c>
      <c r="P68" s="42">
        <v>7</v>
      </c>
      <c r="Q68" s="42">
        <v>7</v>
      </c>
      <c r="R68" s="42">
        <v>6</v>
      </c>
      <c r="S68" s="49">
        <v>6</v>
      </c>
      <c r="T68" s="126">
        <f t="shared" si="1"/>
        <v>7.1818181818181817</v>
      </c>
    </row>
    <row r="69" spans="1:20" x14ac:dyDescent="0.25">
      <c r="A69" s="30" t="s">
        <v>242</v>
      </c>
      <c r="B69" s="31" t="s">
        <v>243</v>
      </c>
      <c r="C69" s="33" t="s">
        <v>1</v>
      </c>
      <c r="D69" s="34">
        <v>150000</v>
      </c>
      <c r="E69" s="35">
        <v>90000</v>
      </c>
      <c r="F69" s="36"/>
      <c r="G69" s="116"/>
      <c r="H69" s="124" t="s">
        <v>434</v>
      </c>
      <c r="I69" s="134">
        <v>8</v>
      </c>
      <c r="J69" s="36">
        <v>8</v>
      </c>
      <c r="K69" s="36">
        <v>7</v>
      </c>
      <c r="L69" s="36">
        <v>7</v>
      </c>
      <c r="M69" s="36">
        <v>7</v>
      </c>
      <c r="N69" s="36">
        <v>7</v>
      </c>
      <c r="O69" s="36">
        <v>7</v>
      </c>
      <c r="P69" s="36">
        <v>7</v>
      </c>
      <c r="Q69" s="36">
        <v>7</v>
      </c>
      <c r="R69" s="36">
        <v>6</v>
      </c>
      <c r="S69" s="61">
        <v>6</v>
      </c>
      <c r="T69" s="126">
        <f t="shared" si="1"/>
        <v>7</v>
      </c>
    </row>
    <row r="70" spans="1:20" x14ac:dyDescent="0.25">
      <c r="A70" s="30" t="s">
        <v>99</v>
      </c>
      <c r="B70" s="31" t="s">
        <v>262</v>
      </c>
      <c r="C70" s="1" t="s">
        <v>1</v>
      </c>
      <c r="D70" s="3">
        <v>520000</v>
      </c>
      <c r="E70" s="15">
        <v>220000</v>
      </c>
      <c r="F70" s="12"/>
      <c r="G70" s="82"/>
      <c r="H70" s="123" t="s">
        <v>435</v>
      </c>
      <c r="I70" s="135">
        <v>8</v>
      </c>
      <c r="J70" s="36">
        <v>8</v>
      </c>
      <c r="K70" s="12">
        <v>8</v>
      </c>
      <c r="L70" s="12">
        <v>7</v>
      </c>
      <c r="M70" s="12">
        <v>7</v>
      </c>
      <c r="N70" s="12">
        <v>7</v>
      </c>
      <c r="O70" s="12">
        <v>7</v>
      </c>
      <c r="P70" s="12">
        <v>7</v>
      </c>
      <c r="Q70" s="12">
        <v>6</v>
      </c>
      <c r="R70" s="12">
        <v>6</v>
      </c>
      <c r="S70" s="81">
        <v>6</v>
      </c>
      <c r="T70" s="126">
        <f t="shared" si="1"/>
        <v>7</v>
      </c>
    </row>
    <row r="71" spans="1:20" x14ac:dyDescent="0.25">
      <c r="A71" s="30" t="s">
        <v>245</v>
      </c>
      <c r="B71" s="31" t="s">
        <v>246</v>
      </c>
      <c r="C71" s="1" t="s">
        <v>1</v>
      </c>
      <c r="D71" s="3">
        <v>170000</v>
      </c>
      <c r="E71" s="15">
        <v>89000</v>
      </c>
      <c r="F71" s="12"/>
      <c r="G71" s="82"/>
      <c r="H71" s="123" t="s">
        <v>434</v>
      </c>
      <c r="I71" s="135">
        <v>9</v>
      </c>
      <c r="J71" s="12">
        <v>8</v>
      </c>
      <c r="K71" s="12">
        <v>7</v>
      </c>
      <c r="L71" s="12">
        <v>7</v>
      </c>
      <c r="M71" s="12">
        <v>7</v>
      </c>
      <c r="N71" s="12">
        <v>7</v>
      </c>
      <c r="O71" s="12">
        <v>7</v>
      </c>
      <c r="P71" s="12">
        <v>6</v>
      </c>
      <c r="Q71" s="12">
        <v>6</v>
      </c>
      <c r="R71" s="12">
        <v>6</v>
      </c>
      <c r="S71" s="81">
        <v>6</v>
      </c>
      <c r="T71" s="126">
        <f t="shared" si="1"/>
        <v>6.9090909090909092</v>
      </c>
    </row>
    <row r="72" spans="1:20" x14ac:dyDescent="0.25">
      <c r="A72" s="30" t="s">
        <v>69</v>
      </c>
      <c r="B72" s="31" t="s">
        <v>254</v>
      </c>
      <c r="C72" s="33" t="s">
        <v>1</v>
      </c>
      <c r="D72" s="34">
        <v>390000</v>
      </c>
      <c r="E72" s="35">
        <v>195000</v>
      </c>
      <c r="F72" s="12"/>
      <c r="G72" s="82"/>
      <c r="H72" s="123" t="s">
        <v>434</v>
      </c>
      <c r="I72" s="135">
        <v>8</v>
      </c>
      <c r="J72" s="12">
        <v>7</v>
      </c>
      <c r="K72" s="12">
        <v>7</v>
      </c>
      <c r="L72" s="12">
        <v>7</v>
      </c>
      <c r="M72" s="36">
        <v>7</v>
      </c>
      <c r="N72" s="12">
        <v>7</v>
      </c>
      <c r="O72" s="12">
        <v>7</v>
      </c>
      <c r="P72" s="12">
        <v>7</v>
      </c>
      <c r="Q72" s="12">
        <v>7</v>
      </c>
      <c r="R72" s="12">
        <v>6</v>
      </c>
      <c r="S72" s="81">
        <v>6</v>
      </c>
      <c r="T72" s="126">
        <f t="shared" si="1"/>
        <v>6.9090909090909092</v>
      </c>
    </row>
    <row r="73" spans="1:20" x14ac:dyDescent="0.25">
      <c r="A73" s="30" t="s">
        <v>45</v>
      </c>
      <c r="B73" s="31" t="s">
        <v>248</v>
      </c>
      <c r="C73" s="1" t="s">
        <v>1</v>
      </c>
      <c r="D73" s="3">
        <v>765500</v>
      </c>
      <c r="E73" s="15">
        <v>278000</v>
      </c>
      <c r="F73" s="36"/>
      <c r="G73" s="116"/>
      <c r="H73" s="124" t="s">
        <v>434</v>
      </c>
      <c r="I73" s="134">
        <v>8</v>
      </c>
      <c r="J73" s="36">
        <v>8</v>
      </c>
      <c r="K73" s="36">
        <v>8</v>
      </c>
      <c r="L73" s="36">
        <v>8</v>
      </c>
      <c r="M73" s="36">
        <v>7</v>
      </c>
      <c r="N73" s="36">
        <v>7</v>
      </c>
      <c r="O73" s="36">
        <v>7</v>
      </c>
      <c r="P73" s="36">
        <v>7</v>
      </c>
      <c r="Q73" s="36">
        <v>6</v>
      </c>
      <c r="R73" s="36">
        <v>5</v>
      </c>
      <c r="S73" s="61">
        <v>4</v>
      </c>
      <c r="T73" s="126">
        <f t="shared" si="1"/>
        <v>6.8181818181818183</v>
      </c>
    </row>
    <row r="74" spans="1:20" x14ac:dyDescent="0.25">
      <c r="A74" s="30" t="s">
        <v>49</v>
      </c>
      <c r="B74" s="31" t="s">
        <v>296</v>
      </c>
      <c r="C74" s="1" t="s">
        <v>1</v>
      </c>
      <c r="D74" s="3">
        <v>380000</v>
      </c>
      <c r="E74" s="15">
        <v>100000</v>
      </c>
      <c r="F74" s="12"/>
      <c r="G74" s="82"/>
      <c r="H74" s="123" t="s">
        <v>434</v>
      </c>
      <c r="I74" s="135">
        <v>8</v>
      </c>
      <c r="J74" s="12">
        <v>8</v>
      </c>
      <c r="K74" s="12">
        <v>8</v>
      </c>
      <c r="L74" s="12">
        <v>7</v>
      </c>
      <c r="M74" s="12">
        <v>7</v>
      </c>
      <c r="N74" s="12">
        <v>7</v>
      </c>
      <c r="O74" s="12">
        <v>6</v>
      </c>
      <c r="P74" s="12">
        <v>6</v>
      </c>
      <c r="Q74" s="36">
        <v>6</v>
      </c>
      <c r="R74" s="12">
        <v>6</v>
      </c>
      <c r="S74" s="81">
        <v>6</v>
      </c>
      <c r="T74" s="126">
        <f t="shared" si="1"/>
        <v>6.8181818181818183</v>
      </c>
    </row>
    <row r="75" spans="1:20" ht="30" x14ac:dyDescent="0.25">
      <c r="A75" s="30" t="s">
        <v>62</v>
      </c>
      <c r="B75" s="31" t="s">
        <v>323</v>
      </c>
      <c r="C75" s="1" t="s">
        <v>1</v>
      </c>
      <c r="D75" s="3">
        <v>1840000</v>
      </c>
      <c r="E75" s="15">
        <v>950000</v>
      </c>
      <c r="F75" s="36"/>
      <c r="G75" s="116"/>
      <c r="H75" s="124" t="s">
        <v>435</v>
      </c>
      <c r="I75" s="134">
        <v>8</v>
      </c>
      <c r="J75" s="36">
        <v>7</v>
      </c>
      <c r="K75" s="36">
        <v>7</v>
      </c>
      <c r="L75" s="36">
        <v>7</v>
      </c>
      <c r="M75" s="36">
        <v>7</v>
      </c>
      <c r="N75" s="36">
        <v>7</v>
      </c>
      <c r="O75" s="36">
        <v>7</v>
      </c>
      <c r="P75" s="36">
        <v>7</v>
      </c>
      <c r="Q75" s="36">
        <v>6</v>
      </c>
      <c r="R75" s="36">
        <v>6</v>
      </c>
      <c r="S75" s="61">
        <v>6</v>
      </c>
      <c r="T75" s="126">
        <f t="shared" si="1"/>
        <v>6.8181818181818183</v>
      </c>
    </row>
    <row r="76" spans="1:20" x14ac:dyDescent="0.25">
      <c r="A76" s="30" t="s">
        <v>140</v>
      </c>
      <c r="B76" s="31" t="s">
        <v>220</v>
      </c>
      <c r="C76" s="1" t="s">
        <v>221</v>
      </c>
      <c r="D76" s="3">
        <v>1314900</v>
      </c>
      <c r="E76" s="15">
        <v>200000</v>
      </c>
      <c r="F76" s="12"/>
      <c r="G76" s="82"/>
      <c r="H76" s="123" t="s">
        <v>434</v>
      </c>
      <c r="I76" s="135">
        <v>9</v>
      </c>
      <c r="J76" s="12">
        <v>7</v>
      </c>
      <c r="K76" s="12">
        <v>7</v>
      </c>
      <c r="L76" s="12">
        <v>7</v>
      </c>
      <c r="M76" s="12">
        <v>7</v>
      </c>
      <c r="N76" s="12">
        <v>7</v>
      </c>
      <c r="O76" s="12">
        <v>7</v>
      </c>
      <c r="P76" s="12">
        <v>7</v>
      </c>
      <c r="Q76" s="12">
        <v>6</v>
      </c>
      <c r="R76" s="12">
        <v>6</v>
      </c>
      <c r="S76" s="81">
        <v>4</v>
      </c>
      <c r="T76" s="126">
        <f t="shared" si="1"/>
        <v>6.7272727272727275</v>
      </c>
    </row>
    <row r="77" spans="1:20" x14ac:dyDescent="0.25">
      <c r="A77" s="30" t="s">
        <v>41</v>
      </c>
      <c r="B77" s="31" t="s">
        <v>388</v>
      </c>
      <c r="C77" s="1" t="s">
        <v>137</v>
      </c>
      <c r="D77" s="3">
        <v>363000</v>
      </c>
      <c r="E77" s="15">
        <v>140000</v>
      </c>
      <c r="F77" s="12"/>
      <c r="G77" s="82"/>
      <c r="H77" s="123" t="s">
        <v>434</v>
      </c>
      <c r="I77" s="135">
        <v>9</v>
      </c>
      <c r="J77" s="36">
        <v>8</v>
      </c>
      <c r="K77" s="12">
        <v>8</v>
      </c>
      <c r="L77" s="12">
        <v>7</v>
      </c>
      <c r="M77" s="12">
        <v>6</v>
      </c>
      <c r="N77" s="12">
        <v>6</v>
      </c>
      <c r="O77" s="12">
        <v>6</v>
      </c>
      <c r="P77" s="12">
        <v>6</v>
      </c>
      <c r="Q77" s="12">
        <v>6</v>
      </c>
      <c r="R77" s="12">
        <v>6</v>
      </c>
      <c r="S77" s="81">
        <v>4</v>
      </c>
      <c r="T77" s="126">
        <f t="shared" si="1"/>
        <v>6.5454545454545459</v>
      </c>
    </row>
    <row r="78" spans="1:20" ht="30" x14ac:dyDescent="0.25">
      <c r="A78" s="30" t="s">
        <v>138</v>
      </c>
      <c r="B78" s="31" t="s">
        <v>240</v>
      </c>
      <c r="C78" s="1" t="s">
        <v>1</v>
      </c>
      <c r="D78" s="3">
        <v>1110000</v>
      </c>
      <c r="E78" s="15">
        <v>440000</v>
      </c>
      <c r="F78" s="36"/>
      <c r="G78" s="82"/>
      <c r="H78" s="123" t="s">
        <v>435</v>
      </c>
      <c r="I78" s="135">
        <v>9</v>
      </c>
      <c r="J78" s="12">
        <v>7</v>
      </c>
      <c r="K78" s="12">
        <v>7</v>
      </c>
      <c r="L78" s="12">
        <v>7</v>
      </c>
      <c r="M78" s="12">
        <v>6</v>
      </c>
      <c r="N78" s="36">
        <v>6</v>
      </c>
      <c r="O78" s="12">
        <v>6</v>
      </c>
      <c r="P78" s="12">
        <v>6</v>
      </c>
      <c r="Q78" s="12">
        <v>6</v>
      </c>
      <c r="R78" s="12">
        <v>6</v>
      </c>
      <c r="S78" s="81">
        <v>5</v>
      </c>
      <c r="T78" s="126">
        <f t="shared" si="1"/>
        <v>6.4545454545454541</v>
      </c>
    </row>
    <row r="79" spans="1:20" x14ac:dyDescent="0.25">
      <c r="A79" s="87" t="s">
        <v>14</v>
      </c>
      <c r="B79" s="75" t="s">
        <v>225</v>
      </c>
      <c r="C79" s="40" t="s">
        <v>226</v>
      </c>
      <c r="D79" s="41">
        <v>234000</v>
      </c>
      <c r="E79" s="35">
        <v>70000</v>
      </c>
      <c r="F79" s="42"/>
      <c r="G79" s="50"/>
      <c r="H79" s="137" t="s">
        <v>434</v>
      </c>
      <c r="I79" s="136">
        <v>9</v>
      </c>
      <c r="J79" s="42">
        <v>7</v>
      </c>
      <c r="K79" s="42">
        <v>7</v>
      </c>
      <c r="L79" s="42">
        <v>6</v>
      </c>
      <c r="M79" s="42">
        <v>6</v>
      </c>
      <c r="N79" s="42">
        <v>6</v>
      </c>
      <c r="O79" s="42">
        <v>6</v>
      </c>
      <c r="P79" s="42">
        <v>6</v>
      </c>
      <c r="Q79" s="42">
        <v>5</v>
      </c>
      <c r="R79" s="42">
        <v>5</v>
      </c>
      <c r="S79" s="49">
        <v>2</v>
      </c>
      <c r="T79" s="126">
        <f t="shared" si="1"/>
        <v>5.9090909090909092</v>
      </c>
    </row>
    <row r="80" spans="1:20" x14ac:dyDescent="0.25">
      <c r="A80" s="30" t="s">
        <v>319</v>
      </c>
      <c r="B80" s="31" t="s">
        <v>320</v>
      </c>
      <c r="C80" s="1" t="s">
        <v>1</v>
      </c>
      <c r="D80" s="3">
        <v>422000</v>
      </c>
      <c r="E80" s="15">
        <v>205800</v>
      </c>
      <c r="F80" s="12"/>
      <c r="G80" s="82"/>
      <c r="H80" s="123" t="s">
        <v>435</v>
      </c>
      <c r="I80" s="135">
        <v>7</v>
      </c>
      <c r="J80" s="12">
        <v>7</v>
      </c>
      <c r="K80" s="12">
        <v>6</v>
      </c>
      <c r="L80" s="12">
        <v>6</v>
      </c>
      <c r="M80" s="12">
        <v>6</v>
      </c>
      <c r="N80" s="12">
        <v>5</v>
      </c>
      <c r="O80" s="12">
        <v>5</v>
      </c>
      <c r="P80" s="12">
        <v>5</v>
      </c>
      <c r="Q80" s="12">
        <v>5</v>
      </c>
      <c r="R80" s="12">
        <v>5</v>
      </c>
      <c r="S80" s="81">
        <v>4</v>
      </c>
      <c r="T80" s="126">
        <f t="shared" si="1"/>
        <v>5.5454545454545459</v>
      </c>
    </row>
    <row r="81" spans="1:20" x14ac:dyDescent="0.25">
      <c r="A81" s="30" t="s">
        <v>159</v>
      </c>
      <c r="B81" s="31" t="s">
        <v>398</v>
      </c>
      <c r="C81" s="33" t="s">
        <v>141</v>
      </c>
      <c r="D81" s="34">
        <v>980000</v>
      </c>
      <c r="E81" s="35">
        <v>580000</v>
      </c>
      <c r="F81" s="36"/>
      <c r="G81" s="116"/>
      <c r="H81" s="124" t="s">
        <v>435</v>
      </c>
      <c r="I81" s="134">
        <v>6</v>
      </c>
      <c r="J81" s="36">
        <v>6</v>
      </c>
      <c r="K81" s="36">
        <v>6</v>
      </c>
      <c r="L81" s="36">
        <v>6</v>
      </c>
      <c r="M81" s="36">
        <v>6</v>
      </c>
      <c r="N81" s="36">
        <v>5</v>
      </c>
      <c r="O81" s="36">
        <v>5</v>
      </c>
      <c r="P81" s="36">
        <v>5</v>
      </c>
      <c r="Q81" s="36">
        <v>5</v>
      </c>
      <c r="R81" s="36">
        <v>4</v>
      </c>
      <c r="S81" s="61">
        <v>4</v>
      </c>
      <c r="T81" s="126">
        <f t="shared" si="1"/>
        <v>5.2727272727272725</v>
      </c>
    </row>
    <row r="82" spans="1:20" x14ac:dyDescent="0.25">
      <c r="A82" s="30" t="s">
        <v>227</v>
      </c>
      <c r="B82" s="31" t="s">
        <v>65</v>
      </c>
      <c r="C82" s="33" t="s">
        <v>1</v>
      </c>
      <c r="D82" s="34">
        <v>1420000</v>
      </c>
      <c r="E82" s="35">
        <v>480000</v>
      </c>
      <c r="F82" s="36"/>
      <c r="G82" s="116"/>
      <c r="H82" s="124" t="s">
        <v>435</v>
      </c>
      <c r="I82" s="134">
        <v>6</v>
      </c>
      <c r="J82" s="36">
        <v>6</v>
      </c>
      <c r="K82" s="36">
        <v>6</v>
      </c>
      <c r="L82" s="36">
        <v>6</v>
      </c>
      <c r="M82" s="36">
        <v>6</v>
      </c>
      <c r="N82" s="36">
        <v>5</v>
      </c>
      <c r="O82" s="36">
        <v>5</v>
      </c>
      <c r="P82" s="36">
        <v>4</v>
      </c>
      <c r="Q82" s="36">
        <v>4</v>
      </c>
      <c r="R82" s="36">
        <v>4</v>
      </c>
      <c r="S82" s="61">
        <v>4</v>
      </c>
      <c r="T82" s="126">
        <f t="shared" si="1"/>
        <v>5.0909090909090908</v>
      </c>
    </row>
    <row r="83" spans="1:20" x14ac:dyDescent="0.25">
      <c r="A83" s="30" t="s">
        <v>410</v>
      </c>
      <c r="B83" s="31" t="s">
        <v>411</v>
      </c>
      <c r="C83" s="1" t="s">
        <v>84</v>
      </c>
      <c r="D83" s="3">
        <v>473000</v>
      </c>
      <c r="E83" s="15">
        <v>174000</v>
      </c>
      <c r="F83" s="12"/>
      <c r="G83" s="82"/>
      <c r="H83" s="123" t="s">
        <v>433</v>
      </c>
      <c r="I83" s="135">
        <v>6</v>
      </c>
      <c r="J83" s="12">
        <v>5</v>
      </c>
      <c r="K83" s="12">
        <v>5</v>
      </c>
      <c r="L83" s="12">
        <v>5</v>
      </c>
      <c r="M83" s="12">
        <v>5</v>
      </c>
      <c r="N83" s="12">
        <v>4</v>
      </c>
      <c r="O83" s="12">
        <v>4</v>
      </c>
      <c r="P83" s="12">
        <v>4</v>
      </c>
      <c r="Q83" s="12">
        <v>4</v>
      </c>
      <c r="R83" s="12">
        <v>4</v>
      </c>
      <c r="S83" s="81">
        <v>4</v>
      </c>
      <c r="T83" s="126">
        <f t="shared" si="1"/>
        <v>4.5454545454545459</v>
      </c>
    </row>
    <row r="84" spans="1:20" ht="30" x14ac:dyDescent="0.25">
      <c r="A84" s="30" t="s">
        <v>138</v>
      </c>
      <c r="B84" s="31" t="s">
        <v>239</v>
      </c>
      <c r="C84" s="1" t="s">
        <v>1</v>
      </c>
      <c r="D84" s="3">
        <v>480000</v>
      </c>
      <c r="E84" s="15">
        <v>140000</v>
      </c>
      <c r="F84" s="12"/>
      <c r="G84" s="82"/>
      <c r="H84" s="123" t="s">
        <v>435</v>
      </c>
      <c r="I84" s="135">
        <v>6</v>
      </c>
      <c r="J84" s="12">
        <v>6</v>
      </c>
      <c r="K84" s="36">
        <v>6</v>
      </c>
      <c r="L84" s="12">
        <v>5</v>
      </c>
      <c r="M84" s="12">
        <v>5</v>
      </c>
      <c r="N84" s="12">
        <v>5</v>
      </c>
      <c r="O84" s="12">
        <v>4</v>
      </c>
      <c r="P84" s="12">
        <v>4</v>
      </c>
      <c r="Q84" s="12">
        <v>4</v>
      </c>
      <c r="R84" s="12">
        <v>3</v>
      </c>
      <c r="S84" s="81">
        <v>1</v>
      </c>
      <c r="T84" s="126">
        <f t="shared" si="1"/>
        <v>4.4545454545454541</v>
      </c>
    </row>
    <row r="85" spans="1:20" x14ac:dyDescent="0.25">
      <c r="A85" s="30" t="s">
        <v>205</v>
      </c>
      <c r="B85" s="31" t="s">
        <v>206</v>
      </c>
      <c r="C85" s="33" t="s">
        <v>1</v>
      </c>
      <c r="D85" s="34">
        <v>1383800</v>
      </c>
      <c r="E85" s="35">
        <v>200000</v>
      </c>
      <c r="F85" s="13"/>
      <c r="G85" s="112"/>
      <c r="H85" s="123" t="s">
        <v>433</v>
      </c>
      <c r="I85" s="135">
        <v>6</v>
      </c>
      <c r="J85" s="12">
        <v>4</v>
      </c>
      <c r="K85" s="12">
        <v>4</v>
      </c>
      <c r="L85" s="36">
        <v>4</v>
      </c>
      <c r="M85" s="12">
        <v>4</v>
      </c>
      <c r="N85" s="12">
        <v>4</v>
      </c>
      <c r="O85" s="12">
        <v>4</v>
      </c>
      <c r="P85" s="12">
        <v>3</v>
      </c>
      <c r="Q85" s="12">
        <v>3</v>
      </c>
      <c r="R85" s="12">
        <v>2</v>
      </c>
      <c r="S85" s="81">
        <v>2</v>
      </c>
      <c r="T85" s="126">
        <f t="shared" si="1"/>
        <v>3.6363636363636362</v>
      </c>
    </row>
    <row r="86" spans="1:20" x14ac:dyDescent="0.25">
      <c r="A86" s="47" t="s">
        <v>407</v>
      </c>
      <c r="B86" s="48" t="s">
        <v>408</v>
      </c>
      <c r="C86" s="6" t="s">
        <v>135</v>
      </c>
      <c r="D86" s="7">
        <v>1639500</v>
      </c>
      <c r="E86" s="16">
        <v>450000</v>
      </c>
      <c r="F86" s="111"/>
      <c r="G86" s="112"/>
      <c r="H86" s="123" t="s">
        <v>433</v>
      </c>
      <c r="I86" s="135">
        <v>6</v>
      </c>
      <c r="J86" s="12">
        <v>5</v>
      </c>
      <c r="K86" s="12">
        <v>5</v>
      </c>
      <c r="L86" s="12">
        <v>4</v>
      </c>
      <c r="M86" s="12">
        <v>4</v>
      </c>
      <c r="N86" s="12">
        <v>3</v>
      </c>
      <c r="O86" s="12">
        <v>3</v>
      </c>
      <c r="P86" s="12">
        <v>3</v>
      </c>
      <c r="Q86" s="12">
        <v>2</v>
      </c>
      <c r="R86" s="12">
        <v>2</v>
      </c>
      <c r="S86" s="81">
        <v>2</v>
      </c>
      <c r="T86" s="126">
        <f t="shared" si="1"/>
        <v>3.5454545454545454</v>
      </c>
    </row>
    <row r="87" spans="1:20" ht="15.75" thickBot="1" x14ac:dyDescent="0.3">
      <c r="A87" s="78" t="s">
        <v>237</v>
      </c>
      <c r="B87" s="48" t="s">
        <v>439</v>
      </c>
      <c r="C87" s="32" t="s">
        <v>167</v>
      </c>
      <c r="D87" s="37">
        <v>4380000</v>
      </c>
      <c r="E87" s="38">
        <v>2890000</v>
      </c>
      <c r="F87" s="13"/>
      <c r="G87" s="112"/>
      <c r="H87" s="142" t="s">
        <v>436</v>
      </c>
      <c r="I87" s="204">
        <v>4</v>
      </c>
      <c r="J87" s="13">
        <v>4</v>
      </c>
      <c r="K87" s="39">
        <v>4</v>
      </c>
      <c r="L87" s="13">
        <v>4</v>
      </c>
      <c r="M87" s="13">
        <v>4</v>
      </c>
      <c r="N87" s="13">
        <v>4</v>
      </c>
      <c r="O87" s="13">
        <v>3</v>
      </c>
      <c r="P87" s="13">
        <v>3</v>
      </c>
      <c r="Q87" s="13">
        <v>2</v>
      </c>
      <c r="R87" s="13">
        <v>2</v>
      </c>
      <c r="S87" s="111">
        <v>2</v>
      </c>
      <c r="T87" s="128">
        <f t="shared" si="1"/>
        <v>3.2727272727272729</v>
      </c>
    </row>
    <row r="88" spans="1:20" ht="15.75" thickBot="1" x14ac:dyDescent="0.3">
      <c r="A88" s="107" t="s">
        <v>116</v>
      </c>
      <c r="B88" s="26"/>
      <c r="C88" s="27"/>
      <c r="D88" s="28"/>
      <c r="E88" s="28"/>
      <c r="F88" s="29"/>
      <c r="G88" s="57"/>
      <c r="H88" s="57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2"/>
    </row>
    <row r="89" spans="1:20" x14ac:dyDescent="0.25">
      <c r="A89" s="76" t="s">
        <v>102</v>
      </c>
      <c r="B89" s="59" t="s">
        <v>409</v>
      </c>
      <c r="C89" s="8" t="s">
        <v>84</v>
      </c>
      <c r="D89" s="9">
        <v>7830000</v>
      </c>
      <c r="E89" s="14">
        <v>1870000</v>
      </c>
      <c r="F89" s="11"/>
      <c r="G89" s="140"/>
      <c r="H89" s="141" t="s">
        <v>434</v>
      </c>
      <c r="I89" s="143">
        <v>10</v>
      </c>
      <c r="J89" s="144">
        <v>9</v>
      </c>
      <c r="K89" s="144">
        <v>9</v>
      </c>
      <c r="L89" s="144">
        <v>8</v>
      </c>
      <c r="M89" s="144">
        <v>8</v>
      </c>
      <c r="N89" s="144">
        <v>8</v>
      </c>
      <c r="O89" s="144">
        <v>7</v>
      </c>
      <c r="P89" s="144">
        <v>7</v>
      </c>
      <c r="Q89" s="144">
        <v>7</v>
      </c>
      <c r="R89" s="144">
        <v>7</v>
      </c>
      <c r="S89" s="145">
        <v>6</v>
      </c>
      <c r="T89" s="125">
        <f t="shared" ref="T89:T106" si="2">AVERAGE(I89:S89)</f>
        <v>7.8181818181818183</v>
      </c>
    </row>
    <row r="90" spans="1:20" x14ac:dyDescent="0.25">
      <c r="A90" s="76" t="s">
        <v>102</v>
      </c>
      <c r="B90" s="59" t="s">
        <v>417</v>
      </c>
      <c r="C90" s="8" t="s">
        <v>84</v>
      </c>
      <c r="D90" s="9">
        <v>2310000</v>
      </c>
      <c r="E90" s="14">
        <v>535000</v>
      </c>
      <c r="F90" s="12"/>
      <c r="G90" s="82"/>
      <c r="H90" s="123" t="s">
        <v>434</v>
      </c>
      <c r="I90" s="119">
        <v>9</v>
      </c>
      <c r="J90" s="12">
        <v>9</v>
      </c>
      <c r="K90" s="12">
        <v>8</v>
      </c>
      <c r="L90" s="12">
        <v>7</v>
      </c>
      <c r="M90" s="12">
        <v>7</v>
      </c>
      <c r="N90" s="12">
        <v>7</v>
      </c>
      <c r="O90" s="12">
        <v>7</v>
      </c>
      <c r="P90" s="12">
        <v>7</v>
      </c>
      <c r="Q90" s="12">
        <v>7</v>
      </c>
      <c r="R90" s="12">
        <v>7</v>
      </c>
      <c r="S90" s="95">
        <v>6</v>
      </c>
      <c r="T90" s="126">
        <f t="shared" si="2"/>
        <v>7.3636363636363633</v>
      </c>
    </row>
    <row r="91" spans="1:20" ht="15.75" customHeight="1" x14ac:dyDescent="0.25">
      <c r="A91" s="77" t="s">
        <v>93</v>
      </c>
      <c r="B91" s="31" t="s">
        <v>263</v>
      </c>
      <c r="C91" s="33" t="s">
        <v>4</v>
      </c>
      <c r="D91" s="34">
        <v>2462000</v>
      </c>
      <c r="E91" s="35">
        <v>920000</v>
      </c>
      <c r="F91" s="36"/>
      <c r="G91" s="116"/>
      <c r="H91" s="124" t="s">
        <v>435</v>
      </c>
      <c r="I91" s="120">
        <v>9</v>
      </c>
      <c r="J91" s="36">
        <v>8</v>
      </c>
      <c r="K91" s="36">
        <v>7</v>
      </c>
      <c r="L91" s="36">
        <v>7</v>
      </c>
      <c r="M91" s="36">
        <v>7</v>
      </c>
      <c r="N91" s="36">
        <v>7</v>
      </c>
      <c r="O91" s="36">
        <v>7</v>
      </c>
      <c r="P91" s="36">
        <v>7</v>
      </c>
      <c r="Q91" s="36">
        <v>6</v>
      </c>
      <c r="R91" s="36">
        <v>6</v>
      </c>
      <c r="S91" s="96">
        <v>5</v>
      </c>
      <c r="T91" s="126">
        <f t="shared" si="2"/>
        <v>6.9090909090909092</v>
      </c>
    </row>
    <row r="92" spans="1:20" ht="30" x14ac:dyDescent="0.25">
      <c r="A92" s="77" t="s">
        <v>103</v>
      </c>
      <c r="B92" s="31" t="s">
        <v>425</v>
      </c>
      <c r="C92" s="1" t="s">
        <v>1</v>
      </c>
      <c r="D92" s="3">
        <v>5436000</v>
      </c>
      <c r="E92" s="15">
        <v>2200000</v>
      </c>
      <c r="F92" s="36"/>
      <c r="G92" s="116"/>
      <c r="H92" s="124" t="s">
        <v>435</v>
      </c>
      <c r="I92" s="120">
        <v>8</v>
      </c>
      <c r="J92" s="36">
        <v>8</v>
      </c>
      <c r="K92" s="36">
        <v>7</v>
      </c>
      <c r="L92" s="36">
        <v>7</v>
      </c>
      <c r="M92" s="36">
        <v>7</v>
      </c>
      <c r="N92" s="36">
        <v>6</v>
      </c>
      <c r="O92" s="36">
        <v>6</v>
      </c>
      <c r="P92" s="36">
        <v>6</v>
      </c>
      <c r="Q92" s="36">
        <v>6</v>
      </c>
      <c r="R92" s="36">
        <v>6</v>
      </c>
      <c r="S92" s="96">
        <v>5</v>
      </c>
      <c r="T92" s="126">
        <f t="shared" si="2"/>
        <v>6.5454545454545459</v>
      </c>
    </row>
    <row r="93" spans="1:20" x14ac:dyDescent="0.25">
      <c r="A93" s="77" t="s">
        <v>100</v>
      </c>
      <c r="B93" s="31" t="s">
        <v>185</v>
      </c>
      <c r="C93" s="1" t="s">
        <v>1</v>
      </c>
      <c r="D93" s="3">
        <v>195000</v>
      </c>
      <c r="E93" s="15">
        <v>95000</v>
      </c>
      <c r="F93" s="12"/>
      <c r="G93" s="82"/>
      <c r="H93" s="123" t="s">
        <v>434</v>
      </c>
      <c r="I93" s="119">
        <v>8</v>
      </c>
      <c r="J93" s="12">
        <v>8</v>
      </c>
      <c r="K93" s="12">
        <v>7</v>
      </c>
      <c r="L93" s="12">
        <v>7</v>
      </c>
      <c r="M93" s="12">
        <v>7</v>
      </c>
      <c r="N93" s="12">
        <v>7</v>
      </c>
      <c r="O93" s="12">
        <v>7</v>
      </c>
      <c r="P93" s="12">
        <v>6</v>
      </c>
      <c r="Q93" s="12">
        <v>6</v>
      </c>
      <c r="R93" s="12">
        <v>6</v>
      </c>
      <c r="S93" s="95">
        <v>2</v>
      </c>
      <c r="T93" s="126">
        <f t="shared" si="2"/>
        <v>6.4545454545454541</v>
      </c>
    </row>
    <row r="94" spans="1:20" x14ac:dyDescent="0.25">
      <c r="A94" s="77" t="s">
        <v>346</v>
      </c>
      <c r="B94" s="31" t="s">
        <v>347</v>
      </c>
      <c r="C94" s="1" t="s">
        <v>87</v>
      </c>
      <c r="D94" s="3">
        <v>855650</v>
      </c>
      <c r="E94" s="15">
        <v>240000</v>
      </c>
      <c r="F94" s="12"/>
      <c r="G94" s="82"/>
      <c r="H94" s="123" t="s">
        <v>434</v>
      </c>
      <c r="I94" s="119">
        <v>8</v>
      </c>
      <c r="J94" s="12">
        <v>8</v>
      </c>
      <c r="K94" s="12">
        <v>8</v>
      </c>
      <c r="L94" s="12">
        <v>7</v>
      </c>
      <c r="M94" s="12">
        <v>7</v>
      </c>
      <c r="N94" s="12">
        <v>7</v>
      </c>
      <c r="O94" s="12">
        <v>7</v>
      </c>
      <c r="P94" s="12">
        <v>6</v>
      </c>
      <c r="Q94" s="12">
        <v>6</v>
      </c>
      <c r="R94" s="12">
        <v>5</v>
      </c>
      <c r="S94" s="95">
        <v>2</v>
      </c>
      <c r="T94" s="126">
        <f t="shared" si="2"/>
        <v>6.4545454545454541</v>
      </c>
    </row>
    <row r="95" spans="1:20" x14ac:dyDescent="0.25">
      <c r="A95" s="77" t="s">
        <v>377</v>
      </c>
      <c r="B95" s="31" t="s">
        <v>378</v>
      </c>
      <c r="C95" s="33" t="s">
        <v>87</v>
      </c>
      <c r="D95" s="34">
        <v>587800</v>
      </c>
      <c r="E95" s="35">
        <v>240000</v>
      </c>
      <c r="F95" s="36"/>
      <c r="G95" s="116"/>
      <c r="H95" s="124" t="s">
        <v>435</v>
      </c>
      <c r="I95" s="120">
        <v>8</v>
      </c>
      <c r="J95" s="36">
        <v>7</v>
      </c>
      <c r="K95" s="36">
        <v>7</v>
      </c>
      <c r="L95" s="36">
        <v>7</v>
      </c>
      <c r="M95" s="36">
        <v>6</v>
      </c>
      <c r="N95" s="36">
        <v>6</v>
      </c>
      <c r="O95" s="36">
        <v>6</v>
      </c>
      <c r="P95" s="36">
        <v>6</v>
      </c>
      <c r="Q95" s="36">
        <v>6</v>
      </c>
      <c r="R95" s="36">
        <v>5</v>
      </c>
      <c r="S95" s="96">
        <v>5</v>
      </c>
      <c r="T95" s="126">
        <f t="shared" si="2"/>
        <v>6.2727272727272725</v>
      </c>
    </row>
    <row r="96" spans="1:20" x14ac:dyDescent="0.25">
      <c r="A96" s="77" t="s">
        <v>419</v>
      </c>
      <c r="B96" s="31" t="s">
        <v>420</v>
      </c>
      <c r="C96" s="1" t="s">
        <v>1</v>
      </c>
      <c r="D96" s="3">
        <v>832000</v>
      </c>
      <c r="E96" s="15">
        <v>200000</v>
      </c>
      <c r="F96" s="36"/>
      <c r="G96" s="116"/>
      <c r="H96" s="124" t="s">
        <v>435</v>
      </c>
      <c r="I96" s="120">
        <v>7</v>
      </c>
      <c r="J96" s="36">
        <v>7</v>
      </c>
      <c r="K96" s="36">
        <v>7</v>
      </c>
      <c r="L96" s="36">
        <v>7</v>
      </c>
      <c r="M96" s="36">
        <v>6</v>
      </c>
      <c r="N96" s="36">
        <v>6</v>
      </c>
      <c r="O96" s="36">
        <v>6</v>
      </c>
      <c r="P96" s="36">
        <v>6</v>
      </c>
      <c r="Q96" s="36">
        <v>6</v>
      </c>
      <c r="R96" s="36">
        <v>5</v>
      </c>
      <c r="S96" s="96">
        <v>5</v>
      </c>
      <c r="T96" s="126">
        <f t="shared" si="2"/>
        <v>6.1818181818181817</v>
      </c>
    </row>
    <row r="97" spans="1:20" x14ac:dyDescent="0.25">
      <c r="A97" s="77" t="s">
        <v>159</v>
      </c>
      <c r="B97" s="31" t="s">
        <v>394</v>
      </c>
      <c r="C97" s="33" t="s">
        <v>1</v>
      </c>
      <c r="D97" s="34">
        <v>385000</v>
      </c>
      <c r="E97" s="35">
        <v>185000</v>
      </c>
      <c r="F97" s="36"/>
      <c r="G97" s="116"/>
      <c r="H97" s="124" t="s">
        <v>434</v>
      </c>
      <c r="I97" s="120">
        <v>7</v>
      </c>
      <c r="J97" s="36">
        <v>7</v>
      </c>
      <c r="K97" s="36">
        <v>6</v>
      </c>
      <c r="L97" s="36">
        <v>6</v>
      </c>
      <c r="M97" s="36">
        <v>6</v>
      </c>
      <c r="N97" s="36">
        <v>6</v>
      </c>
      <c r="O97" s="36">
        <v>6</v>
      </c>
      <c r="P97" s="36">
        <v>6</v>
      </c>
      <c r="Q97" s="36">
        <v>6</v>
      </c>
      <c r="R97" s="36">
        <v>5</v>
      </c>
      <c r="S97" s="96">
        <v>4</v>
      </c>
      <c r="T97" s="126">
        <f t="shared" si="2"/>
        <v>5.9090909090909092</v>
      </c>
    </row>
    <row r="98" spans="1:20" x14ac:dyDescent="0.25">
      <c r="A98" s="77" t="s">
        <v>335</v>
      </c>
      <c r="B98" s="31" t="s">
        <v>336</v>
      </c>
      <c r="C98" s="33" t="s">
        <v>1</v>
      </c>
      <c r="D98" s="34">
        <v>1080000</v>
      </c>
      <c r="E98" s="35">
        <v>400000</v>
      </c>
      <c r="F98" s="36"/>
      <c r="G98" s="116"/>
      <c r="H98" s="124" t="s">
        <v>435</v>
      </c>
      <c r="I98" s="120">
        <v>7</v>
      </c>
      <c r="J98" s="36">
        <v>6</v>
      </c>
      <c r="K98" s="36">
        <v>6</v>
      </c>
      <c r="L98" s="36">
        <v>6</v>
      </c>
      <c r="M98" s="36">
        <v>6</v>
      </c>
      <c r="N98" s="36">
        <v>6</v>
      </c>
      <c r="O98" s="36">
        <v>6</v>
      </c>
      <c r="P98" s="36">
        <v>5</v>
      </c>
      <c r="Q98" s="36">
        <v>5</v>
      </c>
      <c r="R98" s="36">
        <v>4</v>
      </c>
      <c r="S98" s="96">
        <v>3</v>
      </c>
      <c r="T98" s="126">
        <f t="shared" si="2"/>
        <v>5.4545454545454541</v>
      </c>
    </row>
    <row r="99" spans="1:20" x14ac:dyDescent="0.25">
      <c r="A99" s="77" t="s">
        <v>315</v>
      </c>
      <c r="B99" s="31" t="s">
        <v>316</v>
      </c>
      <c r="C99" s="1" t="s">
        <v>1</v>
      </c>
      <c r="D99" s="3">
        <v>1230000</v>
      </c>
      <c r="E99" s="15">
        <v>490000</v>
      </c>
      <c r="F99" s="36"/>
      <c r="G99" s="116"/>
      <c r="H99" s="124" t="s">
        <v>435</v>
      </c>
      <c r="I99" s="120">
        <v>7</v>
      </c>
      <c r="J99" s="36">
        <v>6</v>
      </c>
      <c r="K99" s="36">
        <v>6</v>
      </c>
      <c r="L99" s="36">
        <v>5</v>
      </c>
      <c r="M99" s="36">
        <v>5</v>
      </c>
      <c r="N99" s="36">
        <v>5</v>
      </c>
      <c r="O99" s="36">
        <v>5</v>
      </c>
      <c r="P99" s="36">
        <v>5</v>
      </c>
      <c r="Q99" s="36">
        <v>4</v>
      </c>
      <c r="R99" s="36">
        <v>4</v>
      </c>
      <c r="S99" s="96">
        <v>4</v>
      </c>
      <c r="T99" s="126">
        <f t="shared" si="2"/>
        <v>5.0909090909090908</v>
      </c>
    </row>
    <row r="100" spans="1:20" ht="30" x14ac:dyDescent="0.25">
      <c r="A100" s="77" t="s">
        <v>36</v>
      </c>
      <c r="B100" s="31" t="s">
        <v>325</v>
      </c>
      <c r="C100" s="1" t="s">
        <v>1</v>
      </c>
      <c r="D100" s="3">
        <v>685000</v>
      </c>
      <c r="E100" s="15">
        <v>127000</v>
      </c>
      <c r="F100" s="36"/>
      <c r="G100" s="116"/>
      <c r="H100" s="124" t="s">
        <v>435</v>
      </c>
      <c r="I100" s="120">
        <v>6</v>
      </c>
      <c r="J100" s="36">
        <v>6</v>
      </c>
      <c r="K100" s="36">
        <v>6</v>
      </c>
      <c r="L100" s="36">
        <v>6</v>
      </c>
      <c r="M100" s="36">
        <v>6</v>
      </c>
      <c r="N100" s="36">
        <v>6</v>
      </c>
      <c r="O100" s="36">
        <v>5</v>
      </c>
      <c r="P100" s="36">
        <v>4</v>
      </c>
      <c r="Q100" s="36">
        <v>4</v>
      </c>
      <c r="R100" s="36">
        <v>4</v>
      </c>
      <c r="S100" s="96">
        <v>3</v>
      </c>
      <c r="T100" s="126">
        <f t="shared" si="2"/>
        <v>5.0909090909090908</v>
      </c>
    </row>
    <row r="101" spans="1:20" x14ac:dyDescent="0.25">
      <c r="A101" s="77" t="s">
        <v>55</v>
      </c>
      <c r="B101" s="31" t="s">
        <v>285</v>
      </c>
      <c r="C101" s="1" t="s">
        <v>1</v>
      </c>
      <c r="D101" s="3">
        <v>100000</v>
      </c>
      <c r="E101" s="15">
        <v>45000</v>
      </c>
      <c r="F101" s="36"/>
      <c r="G101" s="116"/>
      <c r="H101" s="124" t="s">
        <v>435</v>
      </c>
      <c r="I101" s="120">
        <v>7</v>
      </c>
      <c r="J101" s="36">
        <v>6</v>
      </c>
      <c r="K101" s="36">
        <v>6</v>
      </c>
      <c r="L101" s="36">
        <v>5</v>
      </c>
      <c r="M101" s="36">
        <v>5</v>
      </c>
      <c r="N101" s="36">
        <v>5</v>
      </c>
      <c r="O101" s="36">
        <v>4</v>
      </c>
      <c r="P101" s="36">
        <v>4</v>
      </c>
      <c r="Q101" s="36">
        <v>4</v>
      </c>
      <c r="R101" s="36">
        <v>4</v>
      </c>
      <c r="S101" s="96">
        <v>3</v>
      </c>
      <c r="T101" s="126">
        <f t="shared" si="2"/>
        <v>4.8181818181818183</v>
      </c>
    </row>
    <row r="102" spans="1:20" x14ac:dyDescent="0.25">
      <c r="A102" s="77" t="s">
        <v>143</v>
      </c>
      <c r="B102" s="31" t="s">
        <v>322</v>
      </c>
      <c r="C102" s="1" t="s">
        <v>1</v>
      </c>
      <c r="D102" s="3">
        <v>890000</v>
      </c>
      <c r="E102" s="15">
        <v>440000</v>
      </c>
      <c r="F102" s="12"/>
      <c r="G102" s="82"/>
      <c r="H102" s="123" t="s">
        <v>435</v>
      </c>
      <c r="I102" s="119">
        <v>8</v>
      </c>
      <c r="J102" s="12">
        <v>6</v>
      </c>
      <c r="K102" s="12">
        <v>5</v>
      </c>
      <c r="L102" s="12">
        <v>5</v>
      </c>
      <c r="M102" s="12">
        <v>5</v>
      </c>
      <c r="N102" s="12">
        <v>5</v>
      </c>
      <c r="O102" s="12">
        <v>5</v>
      </c>
      <c r="P102" s="12">
        <v>5</v>
      </c>
      <c r="Q102" s="12">
        <v>4</v>
      </c>
      <c r="R102" s="12">
        <v>3</v>
      </c>
      <c r="S102" s="95">
        <v>2</v>
      </c>
      <c r="T102" s="126">
        <f t="shared" si="2"/>
        <v>4.8181818181818183</v>
      </c>
    </row>
    <row r="103" spans="1:20" ht="33" customHeight="1" x14ac:dyDescent="0.25">
      <c r="A103" s="77" t="s">
        <v>391</v>
      </c>
      <c r="B103" s="31" t="s">
        <v>392</v>
      </c>
      <c r="C103" s="1" t="s">
        <v>87</v>
      </c>
      <c r="D103" s="3">
        <v>670000</v>
      </c>
      <c r="E103" s="15">
        <v>60000</v>
      </c>
      <c r="F103" s="36"/>
      <c r="G103" s="116"/>
      <c r="H103" s="124" t="s">
        <v>433</v>
      </c>
      <c r="I103" s="120">
        <v>7</v>
      </c>
      <c r="J103" s="36">
        <v>5</v>
      </c>
      <c r="K103" s="36">
        <v>5</v>
      </c>
      <c r="L103" s="36">
        <v>5</v>
      </c>
      <c r="M103" s="36">
        <v>5</v>
      </c>
      <c r="N103" s="36">
        <v>5</v>
      </c>
      <c r="O103" s="36">
        <v>4</v>
      </c>
      <c r="P103" s="36">
        <v>4</v>
      </c>
      <c r="Q103" s="36">
        <v>3</v>
      </c>
      <c r="R103" s="36">
        <v>3</v>
      </c>
      <c r="S103" s="96">
        <v>3</v>
      </c>
      <c r="T103" s="126">
        <f t="shared" si="2"/>
        <v>4.4545454545454541</v>
      </c>
    </row>
    <row r="104" spans="1:20" x14ac:dyDescent="0.25">
      <c r="A104" s="77" t="s">
        <v>149</v>
      </c>
      <c r="B104" s="31" t="s">
        <v>414</v>
      </c>
      <c r="C104" s="33" t="s">
        <v>87</v>
      </c>
      <c r="D104" s="34">
        <v>1546000</v>
      </c>
      <c r="E104" s="35">
        <v>764000</v>
      </c>
      <c r="F104" s="46"/>
      <c r="G104" s="115"/>
      <c r="H104" s="158" t="s">
        <v>433</v>
      </c>
      <c r="I104" s="120">
        <v>6</v>
      </c>
      <c r="J104" s="36">
        <v>5</v>
      </c>
      <c r="K104" s="36">
        <v>4</v>
      </c>
      <c r="L104" s="36">
        <v>4</v>
      </c>
      <c r="M104" s="36">
        <v>4</v>
      </c>
      <c r="N104" s="36">
        <v>4</v>
      </c>
      <c r="O104" s="36">
        <v>3</v>
      </c>
      <c r="P104" s="36">
        <v>3</v>
      </c>
      <c r="Q104" s="36">
        <v>3</v>
      </c>
      <c r="R104" s="36">
        <v>3</v>
      </c>
      <c r="S104" s="96">
        <v>2</v>
      </c>
      <c r="T104" s="126">
        <f t="shared" si="2"/>
        <v>3.7272727272727271</v>
      </c>
    </row>
    <row r="105" spans="1:20" x14ac:dyDescent="0.25">
      <c r="A105" s="77" t="s">
        <v>166</v>
      </c>
      <c r="B105" s="31" t="s">
        <v>174</v>
      </c>
      <c r="C105" s="33" t="s">
        <v>1</v>
      </c>
      <c r="D105" s="34">
        <v>395300</v>
      </c>
      <c r="E105" s="35">
        <v>100000</v>
      </c>
      <c r="F105" s="13"/>
      <c r="G105" s="112"/>
      <c r="H105" s="142" t="s">
        <v>433</v>
      </c>
      <c r="I105" s="119">
        <v>6</v>
      </c>
      <c r="J105" s="12">
        <v>5</v>
      </c>
      <c r="K105" s="12">
        <v>5</v>
      </c>
      <c r="L105" s="12">
        <v>3</v>
      </c>
      <c r="M105" s="12">
        <v>3</v>
      </c>
      <c r="N105" s="12">
        <v>3</v>
      </c>
      <c r="O105" s="12">
        <v>3</v>
      </c>
      <c r="P105" s="12">
        <v>3</v>
      </c>
      <c r="Q105" s="12">
        <v>2</v>
      </c>
      <c r="R105" s="12">
        <v>2</v>
      </c>
      <c r="S105" s="95">
        <v>1</v>
      </c>
      <c r="T105" s="126">
        <f t="shared" si="2"/>
        <v>3.2727272727272729</v>
      </c>
    </row>
    <row r="106" spans="1:20" ht="15.75" thickBot="1" x14ac:dyDescent="0.3">
      <c r="A106" s="78" t="s">
        <v>289</v>
      </c>
      <c r="B106" s="48" t="s">
        <v>290</v>
      </c>
      <c r="C106" s="32" t="s">
        <v>1</v>
      </c>
      <c r="D106" s="37">
        <v>2165000</v>
      </c>
      <c r="E106" s="38">
        <v>750000</v>
      </c>
      <c r="F106" s="146"/>
      <c r="G106" s="147"/>
      <c r="H106" s="148" t="s">
        <v>433</v>
      </c>
      <c r="I106" s="149">
        <v>4</v>
      </c>
      <c r="J106" s="150">
        <v>3</v>
      </c>
      <c r="K106" s="150">
        <v>3</v>
      </c>
      <c r="L106" s="150">
        <v>3</v>
      </c>
      <c r="M106" s="150">
        <v>3</v>
      </c>
      <c r="N106" s="150">
        <v>3</v>
      </c>
      <c r="O106" s="150">
        <v>3</v>
      </c>
      <c r="P106" s="150">
        <v>3</v>
      </c>
      <c r="Q106" s="150">
        <v>3</v>
      </c>
      <c r="R106" s="150">
        <v>3</v>
      </c>
      <c r="S106" s="151">
        <v>2</v>
      </c>
      <c r="T106" s="128">
        <f t="shared" si="2"/>
        <v>3</v>
      </c>
    </row>
    <row r="107" spans="1:20" ht="15.75" thickBot="1" x14ac:dyDescent="0.3">
      <c r="A107" s="152" t="s">
        <v>437</v>
      </c>
      <c r="B107" s="153"/>
      <c r="C107" s="154"/>
      <c r="D107" s="155"/>
      <c r="E107" s="155"/>
      <c r="F107" s="156"/>
      <c r="G107" s="157"/>
      <c r="H107" s="157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29"/>
    </row>
    <row r="108" spans="1:20" ht="30" x14ac:dyDescent="0.25">
      <c r="A108" s="58" t="s">
        <v>101</v>
      </c>
      <c r="B108" s="59" t="s">
        <v>270</v>
      </c>
      <c r="C108" s="43" t="s">
        <v>1</v>
      </c>
      <c r="D108" s="44">
        <v>2006000</v>
      </c>
      <c r="E108" s="45">
        <v>486000</v>
      </c>
      <c r="F108" s="46"/>
      <c r="G108" s="115"/>
      <c r="H108" s="173" t="s">
        <v>434</v>
      </c>
      <c r="I108" s="117">
        <v>10</v>
      </c>
      <c r="J108" s="118">
        <v>8</v>
      </c>
      <c r="K108" s="118">
        <v>8</v>
      </c>
      <c r="L108" s="118">
        <v>8</v>
      </c>
      <c r="M108" s="118">
        <v>7</v>
      </c>
      <c r="N108" s="118">
        <v>7</v>
      </c>
      <c r="O108" s="118">
        <v>7</v>
      </c>
      <c r="P108" s="118">
        <v>7</v>
      </c>
      <c r="Q108" s="118">
        <v>7</v>
      </c>
      <c r="R108" s="118">
        <v>7</v>
      </c>
      <c r="S108" s="181">
        <v>6</v>
      </c>
      <c r="T108" s="179">
        <f t="shared" ref="T108:T124" si="3">AVERAGE(I108:S108)</f>
        <v>7.4545454545454541</v>
      </c>
    </row>
    <row r="109" spans="1:20" ht="30" x14ac:dyDescent="0.25">
      <c r="A109" s="30" t="s">
        <v>16</v>
      </c>
      <c r="B109" s="31" t="s">
        <v>418</v>
      </c>
      <c r="C109" s="33" t="s">
        <v>87</v>
      </c>
      <c r="D109" s="34">
        <v>938000</v>
      </c>
      <c r="E109" s="35">
        <v>270000</v>
      </c>
      <c r="F109" s="36"/>
      <c r="G109" s="116"/>
      <c r="H109" s="174" t="s">
        <v>434</v>
      </c>
      <c r="I109" s="120">
        <v>8</v>
      </c>
      <c r="J109" s="36">
        <v>8</v>
      </c>
      <c r="K109" s="36">
        <v>8</v>
      </c>
      <c r="L109" s="36">
        <v>8</v>
      </c>
      <c r="M109" s="36">
        <v>7</v>
      </c>
      <c r="N109" s="36">
        <v>7</v>
      </c>
      <c r="O109" s="36">
        <v>7</v>
      </c>
      <c r="P109" s="36">
        <v>7</v>
      </c>
      <c r="Q109" s="36">
        <v>7</v>
      </c>
      <c r="R109" s="36">
        <v>7</v>
      </c>
      <c r="S109" s="96">
        <v>6</v>
      </c>
      <c r="T109" s="166">
        <f t="shared" si="3"/>
        <v>7.2727272727272725</v>
      </c>
    </row>
    <row r="110" spans="1:20" x14ac:dyDescent="0.25">
      <c r="A110" s="30" t="s">
        <v>10</v>
      </c>
      <c r="B110" s="31" t="s">
        <v>309</v>
      </c>
      <c r="C110" s="1" t="s">
        <v>1</v>
      </c>
      <c r="D110" s="3">
        <v>2697000</v>
      </c>
      <c r="E110" s="15">
        <v>990000</v>
      </c>
      <c r="F110" s="36"/>
      <c r="G110" s="116"/>
      <c r="H110" s="174" t="s">
        <v>435</v>
      </c>
      <c r="I110" s="120">
        <v>8</v>
      </c>
      <c r="J110" s="36">
        <v>8</v>
      </c>
      <c r="K110" s="36">
        <v>8</v>
      </c>
      <c r="L110" s="36">
        <v>7</v>
      </c>
      <c r="M110" s="36">
        <v>7</v>
      </c>
      <c r="N110" s="36">
        <v>7</v>
      </c>
      <c r="O110" s="36">
        <v>7</v>
      </c>
      <c r="P110" s="36">
        <v>7</v>
      </c>
      <c r="Q110" s="36">
        <v>7</v>
      </c>
      <c r="R110" s="36">
        <v>7</v>
      </c>
      <c r="S110" s="96">
        <v>6</v>
      </c>
      <c r="T110" s="166">
        <f t="shared" si="3"/>
        <v>7.1818181818181817</v>
      </c>
    </row>
    <row r="111" spans="1:20" x14ac:dyDescent="0.25">
      <c r="A111" s="30" t="s">
        <v>139</v>
      </c>
      <c r="B111" s="31" t="s">
        <v>247</v>
      </c>
      <c r="C111" s="1" t="s">
        <v>1</v>
      </c>
      <c r="D111" s="3">
        <v>498000</v>
      </c>
      <c r="E111" s="15">
        <v>157000</v>
      </c>
      <c r="F111" s="42"/>
      <c r="G111" s="50"/>
      <c r="H111" s="164" t="s">
        <v>434</v>
      </c>
      <c r="I111" s="168">
        <v>9</v>
      </c>
      <c r="J111" s="42">
        <v>8</v>
      </c>
      <c r="K111" s="42">
        <v>8</v>
      </c>
      <c r="L111" s="42">
        <v>8</v>
      </c>
      <c r="M111" s="42">
        <v>7</v>
      </c>
      <c r="N111" s="42">
        <v>7</v>
      </c>
      <c r="O111" s="42">
        <v>6</v>
      </c>
      <c r="P111" s="42">
        <v>6</v>
      </c>
      <c r="Q111" s="42">
        <v>6</v>
      </c>
      <c r="R111" s="42">
        <v>6</v>
      </c>
      <c r="S111" s="100">
        <v>6</v>
      </c>
      <c r="T111" s="166">
        <f t="shared" si="3"/>
        <v>7</v>
      </c>
    </row>
    <row r="112" spans="1:20" x14ac:dyDescent="0.25">
      <c r="A112" s="30" t="s">
        <v>36</v>
      </c>
      <c r="B112" s="31" t="s">
        <v>376</v>
      </c>
      <c r="C112" s="1" t="s">
        <v>1</v>
      </c>
      <c r="D112" s="3">
        <v>412000</v>
      </c>
      <c r="E112" s="15">
        <v>117000</v>
      </c>
      <c r="F112" s="12"/>
      <c r="G112" s="82"/>
      <c r="H112" s="175" t="s">
        <v>434</v>
      </c>
      <c r="I112" s="119">
        <v>8</v>
      </c>
      <c r="J112" s="12">
        <v>7</v>
      </c>
      <c r="K112" s="12">
        <v>7</v>
      </c>
      <c r="L112" s="12">
        <v>7</v>
      </c>
      <c r="M112" s="12">
        <v>7</v>
      </c>
      <c r="N112" s="12">
        <v>7</v>
      </c>
      <c r="O112" s="12">
        <v>6</v>
      </c>
      <c r="P112" s="12">
        <v>6</v>
      </c>
      <c r="Q112" s="12">
        <v>6</v>
      </c>
      <c r="R112" s="12">
        <v>6</v>
      </c>
      <c r="S112" s="95">
        <v>5</v>
      </c>
      <c r="T112" s="166">
        <f t="shared" si="3"/>
        <v>6.5454545454545459</v>
      </c>
    </row>
    <row r="113" spans="1:20" x14ac:dyDescent="0.25">
      <c r="A113" s="30" t="s">
        <v>339</v>
      </c>
      <c r="B113" s="31" t="s">
        <v>340</v>
      </c>
      <c r="C113" s="33" t="s">
        <v>1</v>
      </c>
      <c r="D113" s="34">
        <v>506000</v>
      </c>
      <c r="E113" s="35">
        <v>250000</v>
      </c>
      <c r="F113" s="36"/>
      <c r="G113" s="116"/>
      <c r="H113" s="174" t="s">
        <v>435</v>
      </c>
      <c r="I113" s="120">
        <v>7</v>
      </c>
      <c r="J113" s="36">
        <v>6</v>
      </c>
      <c r="K113" s="36">
        <v>6</v>
      </c>
      <c r="L113" s="36">
        <v>6</v>
      </c>
      <c r="M113" s="36">
        <v>6</v>
      </c>
      <c r="N113" s="36">
        <v>5</v>
      </c>
      <c r="O113" s="36">
        <v>5</v>
      </c>
      <c r="P113" s="36">
        <v>5</v>
      </c>
      <c r="Q113" s="36">
        <v>5</v>
      </c>
      <c r="R113" s="36">
        <v>4</v>
      </c>
      <c r="S113" s="96">
        <v>4</v>
      </c>
      <c r="T113" s="166">
        <f t="shared" si="3"/>
        <v>5.3636363636363633</v>
      </c>
    </row>
    <row r="114" spans="1:20" x14ac:dyDescent="0.25">
      <c r="A114" s="30" t="s">
        <v>0</v>
      </c>
      <c r="B114" s="31" t="s">
        <v>269</v>
      </c>
      <c r="C114" s="1" t="s">
        <v>1</v>
      </c>
      <c r="D114" s="3">
        <v>276400</v>
      </c>
      <c r="E114" s="15">
        <v>100000</v>
      </c>
      <c r="F114" s="36"/>
      <c r="G114" s="116"/>
      <c r="H114" s="174" t="s">
        <v>434</v>
      </c>
      <c r="I114" s="120">
        <v>7</v>
      </c>
      <c r="J114" s="36">
        <v>6</v>
      </c>
      <c r="K114" s="36">
        <v>6</v>
      </c>
      <c r="L114" s="36">
        <v>6</v>
      </c>
      <c r="M114" s="36">
        <v>5</v>
      </c>
      <c r="N114" s="36">
        <v>5</v>
      </c>
      <c r="O114" s="36">
        <v>5</v>
      </c>
      <c r="P114" s="36">
        <v>4</v>
      </c>
      <c r="Q114" s="36">
        <v>4</v>
      </c>
      <c r="R114" s="36">
        <v>4</v>
      </c>
      <c r="S114" s="96">
        <v>4</v>
      </c>
      <c r="T114" s="166">
        <f t="shared" si="3"/>
        <v>5.0909090909090908</v>
      </c>
    </row>
    <row r="115" spans="1:20" x14ac:dyDescent="0.25">
      <c r="A115" s="30" t="s">
        <v>15</v>
      </c>
      <c r="B115" s="31" t="s">
        <v>293</v>
      </c>
      <c r="C115" s="1" t="s">
        <v>4</v>
      </c>
      <c r="D115" s="3">
        <v>742000</v>
      </c>
      <c r="E115" s="15">
        <v>140000</v>
      </c>
      <c r="F115" s="36"/>
      <c r="G115" s="116"/>
      <c r="H115" s="174" t="s">
        <v>435</v>
      </c>
      <c r="I115" s="120">
        <v>6</v>
      </c>
      <c r="J115" s="36">
        <v>5</v>
      </c>
      <c r="K115" s="36">
        <v>5</v>
      </c>
      <c r="L115" s="36">
        <v>5</v>
      </c>
      <c r="M115" s="36">
        <v>4</v>
      </c>
      <c r="N115" s="36">
        <v>4</v>
      </c>
      <c r="O115" s="36">
        <v>4</v>
      </c>
      <c r="P115" s="36">
        <v>4</v>
      </c>
      <c r="Q115" s="36">
        <v>4</v>
      </c>
      <c r="R115" s="36">
        <v>3</v>
      </c>
      <c r="S115" s="96">
        <v>3</v>
      </c>
      <c r="T115" s="166">
        <f t="shared" si="3"/>
        <v>4.2727272727272725</v>
      </c>
    </row>
    <row r="116" spans="1:20" x14ac:dyDescent="0.25">
      <c r="A116" s="30" t="s">
        <v>104</v>
      </c>
      <c r="B116" s="31" t="s">
        <v>372</v>
      </c>
      <c r="C116" s="1" t="s">
        <v>141</v>
      </c>
      <c r="D116" s="3">
        <v>706000</v>
      </c>
      <c r="E116" s="15">
        <v>343000</v>
      </c>
      <c r="F116" s="36"/>
      <c r="G116" s="116"/>
      <c r="H116" s="174" t="s">
        <v>433</v>
      </c>
      <c r="I116" s="120">
        <v>6</v>
      </c>
      <c r="J116" s="36">
        <v>6</v>
      </c>
      <c r="K116" s="36">
        <v>5</v>
      </c>
      <c r="L116" s="36">
        <v>5</v>
      </c>
      <c r="M116" s="36">
        <v>5</v>
      </c>
      <c r="N116" s="36">
        <v>4</v>
      </c>
      <c r="O116" s="36">
        <v>4</v>
      </c>
      <c r="P116" s="36">
        <v>4</v>
      </c>
      <c r="Q116" s="36">
        <v>3</v>
      </c>
      <c r="R116" s="36">
        <v>3</v>
      </c>
      <c r="S116" s="96">
        <v>2</v>
      </c>
      <c r="T116" s="166">
        <f t="shared" si="3"/>
        <v>4.2727272727272725</v>
      </c>
    </row>
    <row r="117" spans="1:20" x14ac:dyDescent="0.25">
      <c r="A117" s="30" t="s">
        <v>277</v>
      </c>
      <c r="B117" s="31" t="s">
        <v>278</v>
      </c>
      <c r="C117" s="33" t="s">
        <v>1</v>
      </c>
      <c r="D117" s="34">
        <v>450000</v>
      </c>
      <c r="E117" s="35">
        <v>220000</v>
      </c>
      <c r="F117" s="36"/>
      <c r="G117" s="116">
        <v>220000</v>
      </c>
      <c r="H117" s="174" t="s">
        <v>433</v>
      </c>
      <c r="I117" s="120">
        <v>6</v>
      </c>
      <c r="J117" s="36">
        <v>5</v>
      </c>
      <c r="K117" s="36">
        <v>5</v>
      </c>
      <c r="L117" s="36">
        <v>5</v>
      </c>
      <c r="M117" s="36">
        <v>4</v>
      </c>
      <c r="N117" s="36">
        <v>4</v>
      </c>
      <c r="O117" s="36">
        <v>4</v>
      </c>
      <c r="P117" s="36">
        <v>4</v>
      </c>
      <c r="Q117" s="36">
        <v>4</v>
      </c>
      <c r="R117" s="36">
        <v>3</v>
      </c>
      <c r="S117" s="96">
        <v>2</v>
      </c>
      <c r="T117" s="166">
        <f t="shared" si="3"/>
        <v>4.1818181818181817</v>
      </c>
    </row>
    <row r="118" spans="1:20" x14ac:dyDescent="0.25">
      <c r="A118" s="30" t="s">
        <v>266</v>
      </c>
      <c r="B118" s="31" t="s">
        <v>267</v>
      </c>
      <c r="C118" s="1" t="s">
        <v>87</v>
      </c>
      <c r="D118" s="3">
        <v>500000</v>
      </c>
      <c r="E118" s="15">
        <v>100000</v>
      </c>
      <c r="F118" s="71"/>
      <c r="G118" s="140"/>
      <c r="H118" s="185" t="s">
        <v>433</v>
      </c>
      <c r="I118" s="119">
        <v>5</v>
      </c>
      <c r="J118" s="12">
        <v>5</v>
      </c>
      <c r="K118" s="12">
        <v>5</v>
      </c>
      <c r="L118" s="12">
        <v>5</v>
      </c>
      <c r="M118" s="12">
        <v>4</v>
      </c>
      <c r="N118" s="12">
        <v>4</v>
      </c>
      <c r="O118" s="12">
        <v>4</v>
      </c>
      <c r="P118" s="12">
        <v>4</v>
      </c>
      <c r="Q118" s="12">
        <v>4</v>
      </c>
      <c r="R118" s="12">
        <v>3</v>
      </c>
      <c r="S118" s="95">
        <v>2</v>
      </c>
      <c r="T118" s="166">
        <f t="shared" si="3"/>
        <v>4.0909090909090908</v>
      </c>
    </row>
    <row r="119" spans="1:20" x14ac:dyDescent="0.25">
      <c r="A119" s="30" t="s">
        <v>424</v>
      </c>
      <c r="B119" s="31" t="s">
        <v>311</v>
      </c>
      <c r="C119" s="1" t="s">
        <v>137</v>
      </c>
      <c r="D119" s="3">
        <v>590000</v>
      </c>
      <c r="E119" s="15">
        <v>200000</v>
      </c>
      <c r="F119" s="72"/>
      <c r="G119" s="115"/>
      <c r="H119" s="177" t="s">
        <v>435</v>
      </c>
      <c r="I119" s="120">
        <v>5</v>
      </c>
      <c r="J119" s="36">
        <v>5</v>
      </c>
      <c r="K119" s="36">
        <v>5</v>
      </c>
      <c r="L119" s="36">
        <v>4</v>
      </c>
      <c r="M119" s="36">
        <v>4</v>
      </c>
      <c r="N119" s="36">
        <v>4</v>
      </c>
      <c r="O119" s="36">
        <v>4</v>
      </c>
      <c r="P119" s="36">
        <v>4</v>
      </c>
      <c r="Q119" s="36">
        <v>3</v>
      </c>
      <c r="R119" s="36">
        <v>3</v>
      </c>
      <c r="S119" s="96">
        <v>3</v>
      </c>
      <c r="T119" s="166">
        <f t="shared" si="3"/>
        <v>4</v>
      </c>
    </row>
    <row r="120" spans="1:20" x14ac:dyDescent="0.25">
      <c r="A120" s="30" t="s">
        <v>249</v>
      </c>
      <c r="B120" s="31" t="s">
        <v>250</v>
      </c>
      <c r="C120" s="1" t="s">
        <v>137</v>
      </c>
      <c r="D120" s="3">
        <v>300000</v>
      </c>
      <c r="E120" s="15">
        <v>140000</v>
      </c>
      <c r="F120" s="67"/>
      <c r="G120" s="68"/>
      <c r="H120" s="176" t="s">
        <v>433</v>
      </c>
      <c r="I120" s="168">
        <v>5</v>
      </c>
      <c r="J120" s="42">
        <v>5</v>
      </c>
      <c r="K120" s="42">
        <v>5</v>
      </c>
      <c r="L120" s="42">
        <v>5</v>
      </c>
      <c r="M120" s="42">
        <v>4</v>
      </c>
      <c r="N120" s="42">
        <v>4</v>
      </c>
      <c r="O120" s="42">
        <v>3</v>
      </c>
      <c r="P120" s="42">
        <v>3</v>
      </c>
      <c r="Q120" s="42">
        <v>3</v>
      </c>
      <c r="R120" s="42">
        <v>2</v>
      </c>
      <c r="S120" s="100">
        <v>2</v>
      </c>
      <c r="T120" s="166">
        <f t="shared" si="3"/>
        <v>3.7272727272727271</v>
      </c>
    </row>
    <row r="121" spans="1:20" ht="30" x14ac:dyDescent="0.25">
      <c r="A121" s="30" t="s">
        <v>53</v>
      </c>
      <c r="B121" s="31" t="s">
        <v>306</v>
      </c>
      <c r="C121" s="33" t="s">
        <v>141</v>
      </c>
      <c r="D121" s="34">
        <v>299000</v>
      </c>
      <c r="E121" s="35">
        <v>127000</v>
      </c>
      <c r="F121" s="72"/>
      <c r="G121" s="116"/>
      <c r="H121" s="174" t="s">
        <v>435</v>
      </c>
      <c r="I121" s="120">
        <v>5</v>
      </c>
      <c r="J121" s="36">
        <v>5</v>
      </c>
      <c r="K121" s="36">
        <v>4</v>
      </c>
      <c r="L121" s="36">
        <v>4</v>
      </c>
      <c r="M121" s="36">
        <v>3</v>
      </c>
      <c r="N121" s="36">
        <v>3</v>
      </c>
      <c r="O121" s="36">
        <v>3</v>
      </c>
      <c r="P121" s="36">
        <v>3</v>
      </c>
      <c r="Q121" s="36">
        <v>3</v>
      </c>
      <c r="R121" s="36">
        <v>3</v>
      </c>
      <c r="S121" s="96">
        <v>3</v>
      </c>
      <c r="T121" s="166">
        <f t="shared" si="3"/>
        <v>3.5454545454545454</v>
      </c>
    </row>
    <row r="122" spans="1:20" x14ac:dyDescent="0.25">
      <c r="A122" s="30" t="s">
        <v>214</v>
      </c>
      <c r="B122" s="31" t="s">
        <v>215</v>
      </c>
      <c r="C122" s="33" t="s">
        <v>137</v>
      </c>
      <c r="D122" s="34">
        <v>2810000</v>
      </c>
      <c r="E122" s="35">
        <v>850000</v>
      </c>
      <c r="F122" s="61"/>
      <c r="G122" s="60"/>
      <c r="H122" s="178" t="s">
        <v>433</v>
      </c>
      <c r="I122" s="120">
        <v>5</v>
      </c>
      <c r="J122" s="36">
        <v>4</v>
      </c>
      <c r="K122" s="36">
        <v>4</v>
      </c>
      <c r="L122" s="36">
        <v>3</v>
      </c>
      <c r="M122" s="36">
        <v>3</v>
      </c>
      <c r="N122" s="36">
        <v>3</v>
      </c>
      <c r="O122" s="36">
        <v>3</v>
      </c>
      <c r="P122" s="36">
        <v>3</v>
      </c>
      <c r="Q122" s="36">
        <v>3</v>
      </c>
      <c r="R122" s="36">
        <v>2</v>
      </c>
      <c r="S122" s="96">
        <v>1</v>
      </c>
      <c r="T122" s="166">
        <f t="shared" si="3"/>
        <v>3.0909090909090908</v>
      </c>
    </row>
    <row r="123" spans="1:20" x14ac:dyDescent="0.25">
      <c r="A123" s="30" t="s">
        <v>214</v>
      </c>
      <c r="B123" s="31" t="s">
        <v>219</v>
      </c>
      <c r="C123" s="33" t="s">
        <v>137</v>
      </c>
      <c r="D123" s="34">
        <v>5690000</v>
      </c>
      <c r="E123" s="35">
        <v>990000</v>
      </c>
      <c r="F123" s="206"/>
      <c r="G123" s="116"/>
      <c r="H123" s="174" t="s">
        <v>433</v>
      </c>
      <c r="I123" s="120">
        <v>4</v>
      </c>
      <c r="J123" s="36">
        <v>4</v>
      </c>
      <c r="K123" s="36">
        <v>4</v>
      </c>
      <c r="L123" s="36">
        <v>3</v>
      </c>
      <c r="M123" s="36">
        <v>3</v>
      </c>
      <c r="N123" s="36">
        <v>3</v>
      </c>
      <c r="O123" s="36">
        <v>3</v>
      </c>
      <c r="P123" s="36">
        <v>3</v>
      </c>
      <c r="Q123" s="36">
        <v>3</v>
      </c>
      <c r="R123" s="36">
        <v>2</v>
      </c>
      <c r="S123" s="96">
        <v>1</v>
      </c>
      <c r="T123" s="166">
        <f t="shared" si="3"/>
        <v>3</v>
      </c>
    </row>
    <row r="124" spans="1:20" ht="15.75" thickBot="1" x14ac:dyDescent="0.3">
      <c r="A124" s="47" t="s">
        <v>214</v>
      </c>
      <c r="B124" s="48" t="s">
        <v>216</v>
      </c>
      <c r="C124" s="32" t="s">
        <v>137</v>
      </c>
      <c r="D124" s="37">
        <v>5090000</v>
      </c>
      <c r="E124" s="38">
        <v>980000</v>
      </c>
      <c r="F124" s="111"/>
      <c r="G124" s="162"/>
      <c r="H124" s="182" t="s">
        <v>433</v>
      </c>
      <c r="I124" s="170">
        <v>4</v>
      </c>
      <c r="J124" s="171">
        <v>4</v>
      </c>
      <c r="K124" s="171">
        <v>3</v>
      </c>
      <c r="L124" s="171">
        <v>3</v>
      </c>
      <c r="M124" s="171">
        <v>3</v>
      </c>
      <c r="N124" s="171">
        <v>3</v>
      </c>
      <c r="O124" s="171">
        <v>3</v>
      </c>
      <c r="P124" s="171">
        <v>3</v>
      </c>
      <c r="Q124" s="171">
        <v>2</v>
      </c>
      <c r="R124" s="171">
        <v>2</v>
      </c>
      <c r="S124" s="172">
        <v>1</v>
      </c>
      <c r="T124" s="167">
        <f t="shared" si="3"/>
        <v>2.8181818181818183</v>
      </c>
    </row>
    <row r="125" spans="1:20" ht="15.75" thickBot="1" x14ac:dyDescent="0.3">
      <c r="A125" s="107" t="s">
        <v>117</v>
      </c>
      <c r="B125" s="26"/>
      <c r="C125" s="27"/>
      <c r="D125" s="28"/>
      <c r="E125" s="28"/>
      <c r="F125" s="29"/>
      <c r="G125" s="57"/>
      <c r="H125" s="57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29"/>
    </row>
    <row r="126" spans="1:20" x14ac:dyDescent="0.25">
      <c r="A126" s="58" t="s">
        <v>106</v>
      </c>
      <c r="B126" s="59" t="s">
        <v>375</v>
      </c>
      <c r="C126" s="8" t="s">
        <v>1</v>
      </c>
      <c r="D126" s="9">
        <v>6060000</v>
      </c>
      <c r="E126" s="14">
        <v>2710000</v>
      </c>
      <c r="F126" s="207">
        <v>2750000</v>
      </c>
      <c r="G126" s="208">
        <v>2790000</v>
      </c>
      <c r="H126" s="209" t="s">
        <v>434</v>
      </c>
      <c r="I126" s="189">
        <v>9</v>
      </c>
      <c r="J126" s="133">
        <v>8</v>
      </c>
      <c r="K126" s="133">
        <v>8</v>
      </c>
      <c r="L126" s="133">
        <v>8</v>
      </c>
      <c r="M126" s="133">
        <v>8</v>
      </c>
      <c r="N126" s="133">
        <v>8</v>
      </c>
      <c r="O126" s="133">
        <v>8</v>
      </c>
      <c r="P126" s="133">
        <v>8</v>
      </c>
      <c r="Q126" s="133">
        <v>7</v>
      </c>
      <c r="R126" s="133">
        <v>7</v>
      </c>
      <c r="S126" s="190">
        <v>7</v>
      </c>
      <c r="T126" s="125">
        <f t="shared" ref="T126:T131" si="4">AVERAGE(I126:S126)</f>
        <v>7.8181818181818183</v>
      </c>
    </row>
    <row r="127" spans="1:20" x14ac:dyDescent="0.25">
      <c r="A127" s="58" t="s">
        <v>105</v>
      </c>
      <c r="B127" s="59" t="s">
        <v>44</v>
      </c>
      <c r="C127" s="8" t="s">
        <v>84</v>
      </c>
      <c r="D127" s="9">
        <v>10675000</v>
      </c>
      <c r="E127" s="14">
        <v>790000</v>
      </c>
      <c r="F127" s="39"/>
      <c r="G127" s="70"/>
      <c r="H127" s="163" t="s">
        <v>434</v>
      </c>
      <c r="I127" s="120">
        <v>9</v>
      </c>
      <c r="J127" s="36">
        <v>9</v>
      </c>
      <c r="K127" s="36">
        <v>8</v>
      </c>
      <c r="L127" s="36">
        <v>7</v>
      </c>
      <c r="M127" s="36">
        <v>7</v>
      </c>
      <c r="N127" s="36">
        <v>7</v>
      </c>
      <c r="O127" s="36">
        <v>7</v>
      </c>
      <c r="P127" s="36">
        <v>7</v>
      </c>
      <c r="Q127" s="36">
        <v>6</v>
      </c>
      <c r="R127" s="36">
        <v>6</v>
      </c>
      <c r="S127" s="96">
        <v>6</v>
      </c>
      <c r="T127" s="159">
        <f t="shared" si="4"/>
        <v>7.1818181818181817</v>
      </c>
    </row>
    <row r="128" spans="1:20" x14ac:dyDescent="0.25">
      <c r="A128" s="58" t="s">
        <v>165</v>
      </c>
      <c r="B128" s="59" t="s">
        <v>163</v>
      </c>
      <c r="C128" s="43" t="s">
        <v>1</v>
      </c>
      <c r="D128" s="44">
        <v>1450000</v>
      </c>
      <c r="E128" s="45">
        <v>800000</v>
      </c>
      <c r="F128" s="111"/>
      <c r="G128" s="112"/>
      <c r="H128" s="186" t="s">
        <v>434</v>
      </c>
      <c r="I128" s="119">
        <v>8</v>
      </c>
      <c r="J128" s="12">
        <v>8</v>
      </c>
      <c r="K128" s="12">
        <v>7</v>
      </c>
      <c r="L128" s="12">
        <v>7</v>
      </c>
      <c r="M128" s="12">
        <v>7</v>
      </c>
      <c r="N128" s="12">
        <v>7</v>
      </c>
      <c r="O128" s="12">
        <v>7</v>
      </c>
      <c r="P128" s="12">
        <v>7</v>
      </c>
      <c r="Q128" s="12">
        <v>7</v>
      </c>
      <c r="R128" s="12">
        <v>6</v>
      </c>
      <c r="S128" s="95">
        <v>6</v>
      </c>
      <c r="T128" s="159">
        <f t="shared" si="4"/>
        <v>7</v>
      </c>
    </row>
    <row r="129" spans="1:20" x14ac:dyDescent="0.25">
      <c r="A129" s="30" t="s">
        <v>222</v>
      </c>
      <c r="B129" s="31" t="s">
        <v>224</v>
      </c>
      <c r="C129" s="33" t="s">
        <v>84</v>
      </c>
      <c r="D129" s="34">
        <v>18861000</v>
      </c>
      <c r="E129" s="35">
        <v>5000000</v>
      </c>
      <c r="F129" s="64"/>
      <c r="G129" s="65"/>
      <c r="H129" s="165" t="s">
        <v>433</v>
      </c>
      <c r="I129" s="169">
        <v>6</v>
      </c>
      <c r="J129" s="139">
        <v>6</v>
      </c>
      <c r="K129" s="139">
        <v>6</v>
      </c>
      <c r="L129" s="139">
        <v>5</v>
      </c>
      <c r="M129" s="139">
        <v>5</v>
      </c>
      <c r="N129" s="139">
        <v>5</v>
      </c>
      <c r="O129" s="139">
        <v>5</v>
      </c>
      <c r="P129" s="139">
        <v>5</v>
      </c>
      <c r="Q129" s="139">
        <v>5</v>
      </c>
      <c r="R129" s="139">
        <v>4</v>
      </c>
      <c r="S129" s="102">
        <v>4</v>
      </c>
      <c r="T129" s="159">
        <f t="shared" si="4"/>
        <v>5.0909090909090908</v>
      </c>
    </row>
    <row r="130" spans="1:20" ht="30" x14ac:dyDescent="0.25">
      <c r="A130" s="47" t="s">
        <v>155</v>
      </c>
      <c r="B130" s="48" t="s">
        <v>379</v>
      </c>
      <c r="C130" s="32" t="s">
        <v>87</v>
      </c>
      <c r="D130" s="37">
        <v>1025000</v>
      </c>
      <c r="E130" s="89">
        <v>200000</v>
      </c>
      <c r="F130" s="81"/>
      <c r="G130" s="82"/>
      <c r="H130" s="175" t="s">
        <v>433</v>
      </c>
      <c r="I130" s="119">
        <v>6</v>
      </c>
      <c r="J130" s="12">
        <v>5</v>
      </c>
      <c r="K130" s="12">
        <v>5</v>
      </c>
      <c r="L130" s="12">
        <v>5</v>
      </c>
      <c r="M130" s="12">
        <v>5</v>
      </c>
      <c r="N130" s="12">
        <v>5</v>
      </c>
      <c r="O130" s="12">
        <v>4</v>
      </c>
      <c r="P130" s="12">
        <v>3</v>
      </c>
      <c r="Q130" s="12">
        <v>3</v>
      </c>
      <c r="R130" s="12">
        <v>3</v>
      </c>
      <c r="S130" s="95">
        <v>3</v>
      </c>
      <c r="T130" s="159">
        <f t="shared" si="4"/>
        <v>4.2727272727272725</v>
      </c>
    </row>
    <row r="131" spans="1:20" ht="30.75" thickBot="1" x14ac:dyDescent="0.3">
      <c r="A131" s="47" t="s">
        <v>300</v>
      </c>
      <c r="B131" s="48" t="s">
        <v>301</v>
      </c>
      <c r="C131" s="6" t="s">
        <v>1</v>
      </c>
      <c r="D131" s="7">
        <v>266000</v>
      </c>
      <c r="E131" s="16">
        <v>180000</v>
      </c>
      <c r="F131" s="114"/>
      <c r="G131" s="60"/>
      <c r="H131" s="178" t="s">
        <v>433</v>
      </c>
      <c r="I131" s="196">
        <v>6</v>
      </c>
      <c r="J131" s="39">
        <v>5</v>
      </c>
      <c r="K131" s="39">
        <v>5</v>
      </c>
      <c r="L131" s="39">
        <v>5</v>
      </c>
      <c r="M131" s="39">
        <v>4</v>
      </c>
      <c r="N131" s="39">
        <v>4</v>
      </c>
      <c r="O131" s="39">
        <v>4</v>
      </c>
      <c r="P131" s="39">
        <v>3</v>
      </c>
      <c r="Q131" s="39">
        <v>3</v>
      </c>
      <c r="R131" s="39">
        <v>3</v>
      </c>
      <c r="S131" s="101">
        <v>3</v>
      </c>
      <c r="T131" s="161">
        <f t="shared" si="4"/>
        <v>4.0909090909090908</v>
      </c>
    </row>
    <row r="132" spans="1:20" ht="15.75" thickBot="1" x14ac:dyDescent="0.3">
      <c r="A132" s="19" t="s">
        <v>118</v>
      </c>
      <c r="B132" s="26"/>
      <c r="C132" s="27"/>
      <c r="D132" s="28"/>
      <c r="E132" s="28"/>
      <c r="F132" s="29"/>
      <c r="G132" s="57"/>
      <c r="H132" s="57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29"/>
    </row>
    <row r="133" spans="1:20" x14ac:dyDescent="0.25">
      <c r="A133" s="58" t="s">
        <v>34</v>
      </c>
      <c r="B133" s="59" t="s">
        <v>35</v>
      </c>
      <c r="C133" s="8" t="s">
        <v>84</v>
      </c>
      <c r="D133" s="9">
        <v>343576</v>
      </c>
      <c r="E133" s="14">
        <v>120000</v>
      </c>
      <c r="F133" s="11"/>
      <c r="G133" s="140"/>
      <c r="H133" s="184" t="s">
        <v>434</v>
      </c>
      <c r="I133" s="143">
        <v>10</v>
      </c>
      <c r="J133" s="144">
        <v>8</v>
      </c>
      <c r="K133" s="144">
        <v>8</v>
      </c>
      <c r="L133" s="144">
        <v>8</v>
      </c>
      <c r="M133" s="144">
        <v>8</v>
      </c>
      <c r="N133" s="144">
        <v>8</v>
      </c>
      <c r="O133" s="144">
        <v>8</v>
      </c>
      <c r="P133" s="144">
        <v>7</v>
      </c>
      <c r="Q133" s="144">
        <v>7</v>
      </c>
      <c r="R133" s="144">
        <v>7</v>
      </c>
      <c r="S133" s="145"/>
      <c r="T133" s="166">
        <f t="shared" ref="T133:T187" si="5">AVERAGE(I133:S133)</f>
        <v>7.9</v>
      </c>
    </row>
    <row r="134" spans="1:20" ht="30" x14ac:dyDescent="0.25">
      <c r="A134" s="58" t="s">
        <v>20</v>
      </c>
      <c r="B134" s="59" t="s">
        <v>181</v>
      </c>
      <c r="C134" s="8" t="s">
        <v>141</v>
      </c>
      <c r="D134" s="9">
        <v>40000</v>
      </c>
      <c r="E134" s="14">
        <v>28000</v>
      </c>
      <c r="F134" s="12"/>
      <c r="G134" s="82"/>
      <c r="H134" s="175" t="s">
        <v>434</v>
      </c>
      <c r="I134" s="119">
        <v>9</v>
      </c>
      <c r="J134" s="12">
        <v>9</v>
      </c>
      <c r="K134" s="12">
        <v>8</v>
      </c>
      <c r="L134" s="12">
        <v>8</v>
      </c>
      <c r="M134" s="12">
        <v>8</v>
      </c>
      <c r="N134" s="12">
        <v>8</v>
      </c>
      <c r="O134" s="12">
        <v>7</v>
      </c>
      <c r="P134" s="12">
        <v>7</v>
      </c>
      <c r="Q134" s="12">
        <v>7</v>
      </c>
      <c r="R134" s="12">
        <v>7</v>
      </c>
      <c r="S134" s="95">
        <v>7</v>
      </c>
      <c r="T134" s="166">
        <f t="shared" si="5"/>
        <v>7.7272727272727275</v>
      </c>
    </row>
    <row r="135" spans="1:20" x14ac:dyDescent="0.25">
      <c r="A135" s="58" t="s">
        <v>57</v>
      </c>
      <c r="B135" s="59" t="s">
        <v>160</v>
      </c>
      <c r="C135" s="8" t="s">
        <v>42</v>
      </c>
      <c r="D135" s="9">
        <v>200000</v>
      </c>
      <c r="E135" s="14">
        <v>100000</v>
      </c>
      <c r="F135" s="12"/>
      <c r="G135" s="82"/>
      <c r="H135" s="175" t="s">
        <v>434</v>
      </c>
      <c r="I135" s="119">
        <v>8</v>
      </c>
      <c r="J135" s="12">
        <v>8</v>
      </c>
      <c r="K135" s="12">
        <v>8</v>
      </c>
      <c r="L135" s="12">
        <v>8</v>
      </c>
      <c r="M135" s="12">
        <v>8</v>
      </c>
      <c r="N135" s="12">
        <v>8</v>
      </c>
      <c r="O135" s="12">
        <v>8</v>
      </c>
      <c r="P135" s="12">
        <v>7</v>
      </c>
      <c r="Q135" s="12">
        <v>7</v>
      </c>
      <c r="R135" s="12">
        <v>7</v>
      </c>
      <c r="S135" s="95">
        <v>7</v>
      </c>
      <c r="T135" s="166">
        <f t="shared" si="5"/>
        <v>7.6363636363636367</v>
      </c>
    </row>
    <row r="136" spans="1:20" x14ac:dyDescent="0.25">
      <c r="A136" s="58" t="s">
        <v>128</v>
      </c>
      <c r="B136" s="59" t="s">
        <v>129</v>
      </c>
      <c r="C136" s="43" t="s">
        <v>130</v>
      </c>
      <c r="D136" s="44">
        <v>1528100</v>
      </c>
      <c r="E136" s="45">
        <v>100000</v>
      </c>
      <c r="F136" s="36"/>
      <c r="G136" s="116"/>
      <c r="H136" s="174" t="s">
        <v>434</v>
      </c>
      <c r="I136" s="120">
        <v>10</v>
      </c>
      <c r="J136" s="36">
        <v>8</v>
      </c>
      <c r="K136" s="36">
        <v>8</v>
      </c>
      <c r="L136" s="36">
        <v>8</v>
      </c>
      <c r="M136" s="36">
        <v>8</v>
      </c>
      <c r="N136" s="36">
        <v>7</v>
      </c>
      <c r="O136" s="36">
        <v>7</v>
      </c>
      <c r="P136" s="36">
        <v>7</v>
      </c>
      <c r="Q136" s="36">
        <v>7</v>
      </c>
      <c r="R136" s="36">
        <v>6</v>
      </c>
      <c r="S136" s="96">
        <v>6</v>
      </c>
      <c r="T136" s="166">
        <f t="shared" si="5"/>
        <v>7.4545454545454541</v>
      </c>
    </row>
    <row r="137" spans="1:20" x14ac:dyDescent="0.25">
      <c r="A137" s="30" t="s">
        <v>69</v>
      </c>
      <c r="B137" s="31" t="s">
        <v>292</v>
      </c>
      <c r="C137" s="33" t="s">
        <v>1</v>
      </c>
      <c r="D137" s="34">
        <v>199000</v>
      </c>
      <c r="E137" s="35">
        <v>115000</v>
      </c>
      <c r="F137" s="12"/>
      <c r="G137" s="82"/>
      <c r="H137" s="175" t="s">
        <v>434</v>
      </c>
      <c r="I137" s="119">
        <v>8</v>
      </c>
      <c r="J137" s="12">
        <v>8</v>
      </c>
      <c r="K137" s="12">
        <v>8</v>
      </c>
      <c r="L137" s="12">
        <v>8</v>
      </c>
      <c r="M137" s="12">
        <v>7</v>
      </c>
      <c r="N137" s="12">
        <v>7</v>
      </c>
      <c r="O137" s="12">
        <v>7</v>
      </c>
      <c r="P137" s="12">
        <v>7</v>
      </c>
      <c r="Q137" s="12">
        <v>7</v>
      </c>
      <c r="R137" s="12">
        <v>7</v>
      </c>
      <c r="S137" s="95">
        <v>7</v>
      </c>
      <c r="T137" s="166">
        <f t="shared" si="5"/>
        <v>7.3636363636363633</v>
      </c>
    </row>
    <row r="138" spans="1:20" x14ac:dyDescent="0.25">
      <c r="A138" s="30" t="s">
        <v>210</v>
      </c>
      <c r="B138" s="31" t="s">
        <v>212</v>
      </c>
      <c r="C138" s="33" t="s">
        <v>84</v>
      </c>
      <c r="D138" s="34">
        <v>595000</v>
      </c>
      <c r="E138" s="35">
        <v>147000</v>
      </c>
      <c r="F138" s="12"/>
      <c r="G138" s="82"/>
      <c r="H138" s="175" t="s">
        <v>434</v>
      </c>
      <c r="I138" s="119">
        <v>9</v>
      </c>
      <c r="J138" s="12">
        <v>8</v>
      </c>
      <c r="K138" s="12">
        <v>8</v>
      </c>
      <c r="L138" s="12">
        <v>8</v>
      </c>
      <c r="M138" s="12">
        <v>7</v>
      </c>
      <c r="N138" s="12">
        <v>7</v>
      </c>
      <c r="O138" s="12">
        <v>7</v>
      </c>
      <c r="P138" s="12">
        <v>7</v>
      </c>
      <c r="Q138" s="12">
        <v>7</v>
      </c>
      <c r="R138" s="12">
        <v>7</v>
      </c>
      <c r="S138" s="95">
        <v>6</v>
      </c>
      <c r="T138" s="166">
        <f t="shared" si="5"/>
        <v>7.3636363636363633</v>
      </c>
    </row>
    <row r="139" spans="1:20" x14ac:dyDescent="0.25">
      <c r="A139" s="30" t="s">
        <v>109</v>
      </c>
      <c r="B139" s="31" t="s">
        <v>180</v>
      </c>
      <c r="C139" s="1" t="s">
        <v>5</v>
      </c>
      <c r="D139" s="3">
        <v>6573000</v>
      </c>
      <c r="E139" s="15">
        <v>2200000</v>
      </c>
      <c r="F139" s="12"/>
      <c r="G139" s="82"/>
      <c r="H139" s="175" t="s">
        <v>435</v>
      </c>
      <c r="I139" s="119">
        <v>10</v>
      </c>
      <c r="J139" s="12">
        <v>9</v>
      </c>
      <c r="K139" s="12">
        <v>9</v>
      </c>
      <c r="L139" s="12">
        <v>9</v>
      </c>
      <c r="M139" s="12">
        <v>7</v>
      </c>
      <c r="N139" s="12">
        <v>7</v>
      </c>
      <c r="O139" s="12">
        <v>7</v>
      </c>
      <c r="P139" s="12">
        <v>7</v>
      </c>
      <c r="Q139" s="12">
        <v>6</v>
      </c>
      <c r="R139" s="12">
        <v>2</v>
      </c>
      <c r="S139" s="95"/>
      <c r="T139" s="166">
        <f t="shared" si="5"/>
        <v>7.3</v>
      </c>
    </row>
    <row r="140" spans="1:20" ht="30" x14ac:dyDescent="0.25">
      <c r="A140" s="30" t="s">
        <v>127</v>
      </c>
      <c r="B140" s="31" t="s">
        <v>202</v>
      </c>
      <c r="C140" s="1" t="s">
        <v>42</v>
      </c>
      <c r="D140" s="3">
        <v>635000</v>
      </c>
      <c r="E140" s="15">
        <v>70000</v>
      </c>
      <c r="F140" s="12"/>
      <c r="G140" s="82"/>
      <c r="H140" s="175" t="s">
        <v>434</v>
      </c>
      <c r="I140" s="119">
        <v>8</v>
      </c>
      <c r="J140" s="12">
        <v>8</v>
      </c>
      <c r="K140" s="12">
        <v>7</v>
      </c>
      <c r="L140" s="12">
        <v>7</v>
      </c>
      <c r="M140" s="12">
        <v>7</v>
      </c>
      <c r="N140" s="12">
        <v>7</v>
      </c>
      <c r="O140" s="12">
        <v>7</v>
      </c>
      <c r="P140" s="12">
        <v>7</v>
      </c>
      <c r="Q140" s="12">
        <v>7</v>
      </c>
      <c r="R140" s="12">
        <v>7</v>
      </c>
      <c r="S140" s="95"/>
      <c r="T140" s="166">
        <f t="shared" si="5"/>
        <v>7.2</v>
      </c>
    </row>
    <row r="141" spans="1:20" x14ac:dyDescent="0.25">
      <c r="A141" s="30" t="s">
        <v>76</v>
      </c>
      <c r="B141" s="31" t="s">
        <v>397</v>
      </c>
      <c r="C141" s="1" t="s">
        <v>1</v>
      </c>
      <c r="D141" s="3">
        <v>1600000</v>
      </c>
      <c r="E141" s="15">
        <v>600000</v>
      </c>
      <c r="F141" s="36"/>
      <c r="G141" s="116"/>
      <c r="H141" s="174" t="s">
        <v>435</v>
      </c>
      <c r="I141" s="120">
        <v>8</v>
      </c>
      <c r="J141" s="36">
        <v>8</v>
      </c>
      <c r="K141" s="36">
        <v>8</v>
      </c>
      <c r="L141" s="36">
        <v>7</v>
      </c>
      <c r="M141" s="36">
        <v>7</v>
      </c>
      <c r="N141" s="36">
        <v>7</v>
      </c>
      <c r="O141" s="36">
        <v>7</v>
      </c>
      <c r="P141" s="36">
        <v>7</v>
      </c>
      <c r="Q141" s="36">
        <v>7</v>
      </c>
      <c r="R141" s="36">
        <v>6</v>
      </c>
      <c r="S141" s="96">
        <v>6</v>
      </c>
      <c r="T141" s="166">
        <f t="shared" si="5"/>
        <v>7.0909090909090908</v>
      </c>
    </row>
    <row r="142" spans="1:20" ht="30" x14ac:dyDescent="0.25">
      <c r="A142" s="30" t="s">
        <v>71</v>
      </c>
      <c r="B142" s="31" t="s">
        <v>341</v>
      </c>
      <c r="C142" s="1" t="s">
        <v>1</v>
      </c>
      <c r="D142" s="3">
        <v>2181400</v>
      </c>
      <c r="E142" s="15">
        <v>486400</v>
      </c>
      <c r="F142" s="12"/>
      <c r="G142" s="82"/>
      <c r="H142" s="175" t="s">
        <v>435</v>
      </c>
      <c r="I142" s="119">
        <v>8</v>
      </c>
      <c r="J142" s="12">
        <v>8</v>
      </c>
      <c r="K142" s="12">
        <v>8</v>
      </c>
      <c r="L142" s="12">
        <v>7</v>
      </c>
      <c r="M142" s="12">
        <v>7</v>
      </c>
      <c r="N142" s="12">
        <v>7</v>
      </c>
      <c r="O142" s="12">
        <v>7</v>
      </c>
      <c r="P142" s="12">
        <v>7</v>
      </c>
      <c r="Q142" s="12">
        <v>7</v>
      </c>
      <c r="R142" s="12">
        <v>6</v>
      </c>
      <c r="S142" s="95">
        <v>6</v>
      </c>
      <c r="T142" s="166">
        <f t="shared" si="5"/>
        <v>7.0909090909090908</v>
      </c>
    </row>
    <row r="143" spans="1:20" x14ac:dyDescent="0.25">
      <c r="A143" s="30" t="s">
        <v>208</v>
      </c>
      <c r="B143" s="31" t="s">
        <v>209</v>
      </c>
      <c r="C143" s="1" t="s">
        <v>141</v>
      </c>
      <c r="D143" s="3">
        <v>431000</v>
      </c>
      <c r="E143" s="15">
        <v>186000</v>
      </c>
      <c r="F143" s="12"/>
      <c r="G143" s="82"/>
      <c r="H143" s="175" t="s">
        <v>434</v>
      </c>
      <c r="I143" s="119">
        <v>10</v>
      </c>
      <c r="J143" s="12">
        <v>8</v>
      </c>
      <c r="K143" s="12">
        <v>7</v>
      </c>
      <c r="L143" s="12">
        <v>7</v>
      </c>
      <c r="M143" s="12">
        <v>7</v>
      </c>
      <c r="N143" s="12">
        <v>7</v>
      </c>
      <c r="O143" s="12">
        <v>7</v>
      </c>
      <c r="P143" s="12">
        <v>6</v>
      </c>
      <c r="Q143" s="12">
        <v>6</v>
      </c>
      <c r="R143" s="12">
        <v>6</v>
      </c>
      <c r="S143" s="95">
        <v>6</v>
      </c>
      <c r="T143" s="166">
        <f t="shared" si="5"/>
        <v>7</v>
      </c>
    </row>
    <row r="144" spans="1:20" x14ac:dyDescent="0.25">
      <c r="A144" s="30" t="s">
        <v>69</v>
      </c>
      <c r="B144" s="31" t="s">
        <v>440</v>
      </c>
      <c r="C144" s="33" t="s">
        <v>1</v>
      </c>
      <c r="D144" s="34">
        <v>255000</v>
      </c>
      <c r="E144" s="35">
        <v>160000</v>
      </c>
      <c r="F144" s="12"/>
      <c r="G144" s="82"/>
      <c r="H144" s="175" t="s">
        <v>434</v>
      </c>
      <c r="I144" s="119">
        <v>9</v>
      </c>
      <c r="J144" s="12">
        <v>8</v>
      </c>
      <c r="K144" s="12">
        <v>7</v>
      </c>
      <c r="L144" s="12">
        <v>7</v>
      </c>
      <c r="M144" s="12">
        <v>7</v>
      </c>
      <c r="N144" s="12">
        <v>7</v>
      </c>
      <c r="O144" s="12">
        <v>7</v>
      </c>
      <c r="P144" s="12">
        <v>7</v>
      </c>
      <c r="Q144" s="12">
        <v>6</v>
      </c>
      <c r="R144" s="12">
        <v>6</v>
      </c>
      <c r="S144" s="95">
        <v>6</v>
      </c>
      <c r="T144" s="166">
        <f t="shared" si="5"/>
        <v>7</v>
      </c>
    </row>
    <row r="145" spans="1:20" ht="30" x14ac:dyDescent="0.25">
      <c r="A145" s="30" t="s">
        <v>329</v>
      </c>
      <c r="B145" s="31" t="s">
        <v>330</v>
      </c>
      <c r="C145" s="1" t="s">
        <v>141</v>
      </c>
      <c r="D145" s="3">
        <v>785000</v>
      </c>
      <c r="E145" s="15">
        <v>395000</v>
      </c>
      <c r="F145" s="12"/>
      <c r="G145" s="82"/>
      <c r="H145" s="175" t="s">
        <v>435</v>
      </c>
      <c r="I145" s="119">
        <v>9</v>
      </c>
      <c r="J145" s="12">
        <v>8</v>
      </c>
      <c r="K145" s="12">
        <v>7</v>
      </c>
      <c r="L145" s="12">
        <v>7</v>
      </c>
      <c r="M145" s="12">
        <v>7</v>
      </c>
      <c r="N145" s="12">
        <v>7</v>
      </c>
      <c r="O145" s="12">
        <v>7</v>
      </c>
      <c r="P145" s="12">
        <v>6</v>
      </c>
      <c r="Q145" s="12">
        <v>6</v>
      </c>
      <c r="R145" s="12">
        <v>6</v>
      </c>
      <c r="S145" s="95">
        <v>6</v>
      </c>
      <c r="T145" s="166">
        <f t="shared" si="5"/>
        <v>6.9090909090909092</v>
      </c>
    </row>
    <row r="146" spans="1:20" x14ac:dyDescent="0.25">
      <c r="A146" s="30" t="s">
        <v>337</v>
      </c>
      <c r="B146" s="31" t="s">
        <v>338</v>
      </c>
      <c r="C146" s="33" t="s">
        <v>1</v>
      </c>
      <c r="D146" s="34">
        <v>489000</v>
      </c>
      <c r="E146" s="35">
        <v>200000</v>
      </c>
      <c r="F146" s="36"/>
      <c r="G146" s="116"/>
      <c r="H146" s="174" t="s">
        <v>434</v>
      </c>
      <c r="I146" s="120">
        <v>8</v>
      </c>
      <c r="J146" s="36">
        <v>8</v>
      </c>
      <c r="K146" s="36">
        <v>7</v>
      </c>
      <c r="L146" s="36">
        <v>7</v>
      </c>
      <c r="M146" s="36">
        <v>7</v>
      </c>
      <c r="N146" s="36">
        <v>7</v>
      </c>
      <c r="O146" s="36">
        <v>7</v>
      </c>
      <c r="P146" s="36">
        <v>6</v>
      </c>
      <c r="Q146" s="36">
        <v>6</v>
      </c>
      <c r="R146" s="36">
        <v>6</v>
      </c>
      <c r="S146" s="96">
        <v>6</v>
      </c>
      <c r="T146" s="166">
        <f t="shared" si="5"/>
        <v>6.8181818181818183</v>
      </c>
    </row>
    <row r="147" spans="1:20" ht="30" x14ac:dyDescent="0.25">
      <c r="A147" s="30" t="s">
        <v>62</v>
      </c>
      <c r="B147" s="31" t="s">
        <v>405</v>
      </c>
      <c r="C147" s="1" t="s">
        <v>1</v>
      </c>
      <c r="D147" s="3">
        <v>4950000</v>
      </c>
      <c r="E147" s="15">
        <v>950000</v>
      </c>
      <c r="F147" s="12"/>
      <c r="G147" s="82"/>
      <c r="H147" s="175" t="s">
        <v>435</v>
      </c>
      <c r="I147" s="119">
        <v>9</v>
      </c>
      <c r="J147" s="12">
        <v>8</v>
      </c>
      <c r="K147" s="12">
        <v>7</v>
      </c>
      <c r="L147" s="12">
        <v>7</v>
      </c>
      <c r="M147" s="12">
        <v>7</v>
      </c>
      <c r="N147" s="12">
        <v>7</v>
      </c>
      <c r="O147" s="12">
        <v>6</v>
      </c>
      <c r="P147" s="12">
        <v>6</v>
      </c>
      <c r="Q147" s="12">
        <v>6</v>
      </c>
      <c r="R147" s="12">
        <v>6</v>
      </c>
      <c r="S147" s="95">
        <v>6</v>
      </c>
      <c r="T147" s="166">
        <f t="shared" si="5"/>
        <v>6.8181818181818183</v>
      </c>
    </row>
    <row r="148" spans="1:20" x14ac:dyDescent="0.25">
      <c r="A148" s="30" t="s">
        <v>286</v>
      </c>
      <c r="B148" s="31" t="s">
        <v>287</v>
      </c>
      <c r="C148" s="33" t="s">
        <v>42</v>
      </c>
      <c r="D148" s="34">
        <v>205000</v>
      </c>
      <c r="E148" s="35">
        <v>58000</v>
      </c>
      <c r="F148" s="12"/>
      <c r="G148" s="82"/>
      <c r="H148" s="175" t="s">
        <v>434</v>
      </c>
      <c r="I148" s="119">
        <v>8</v>
      </c>
      <c r="J148" s="12">
        <v>8</v>
      </c>
      <c r="K148" s="12">
        <v>8</v>
      </c>
      <c r="L148" s="12">
        <v>7</v>
      </c>
      <c r="M148" s="12">
        <v>7</v>
      </c>
      <c r="N148" s="12">
        <v>7</v>
      </c>
      <c r="O148" s="12">
        <v>6</v>
      </c>
      <c r="P148" s="12">
        <v>6</v>
      </c>
      <c r="Q148" s="12">
        <v>6</v>
      </c>
      <c r="R148" s="12">
        <v>6</v>
      </c>
      <c r="S148" s="95">
        <v>6</v>
      </c>
      <c r="T148" s="166">
        <f t="shared" si="5"/>
        <v>6.8181818181818183</v>
      </c>
    </row>
    <row r="149" spans="1:20" x14ac:dyDescent="0.25">
      <c r="A149" s="30" t="s">
        <v>203</v>
      </c>
      <c r="B149" s="31" t="s">
        <v>204</v>
      </c>
      <c r="C149" s="33" t="s">
        <v>1</v>
      </c>
      <c r="D149" s="34">
        <v>383000</v>
      </c>
      <c r="E149" s="35">
        <v>193000</v>
      </c>
      <c r="F149" s="12"/>
      <c r="G149" s="82"/>
      <c r="H149" s="175" t="s">
        <v>435</v>
      </c>
      <c r="I149" s="119">
        <v>8</v>
      </c>
      <c r="J149" s="12">
        <v>8</v>
      </c>
      <c r="K149" s="12">
        <v>7</v>
      </c>
      <c r="L149" s="12">
        <v>7</v>
      </c>
      <c r="M149" s="12">
        <v>7</v>
      </c>
      <c r="N149" s="12">
        <v>7</v>
      </c>
      <c r="O149" s="12">
        <v>6</v>
      </c>
      <c r="P149" s="12">
        <v>6</v>
      </c>
      <c r="Q149" s="12">
        <v>6</v>
      </c>
      <c r="R149" s="12">
        <v>6</v>
      </c>
      <c r="S149" s="95">
        <v>6</v>
      </c>
      <c r="T149" s="166">
        <f t="shared" si="5"/>
        <v>6.7272727272727275</v>
      </c>
    </row>
    <row r="150" spans="1:20" x14ac:dyDescent="0.25">
      <c r="A150" s="30" t="s">
        <v>244</v>
      </c>
      <c r="B150" s="31" t="s">
        <v>17</v>
      </c>
      <c r="C150" s="1" t="s">
        <v>5</v>
      </c>
      <c r="D150" s="3">
        <v>1707000</v>
      </c>
      <c r="E150" s="15">
        <v>300000</v>
      </c>
      <c r="F150" s="12"/>
      <c r="G150" s="82"/>
      <c r="H150" s="175" t="s">
        <v>435</v>
      </c>
      <c r="I150" s="119">
        <v>8</v>
      </c>
      <c r="J150" s="12">
        <v>7</v>
      </c>
      <c r="K150" s="12">
        <v>7</v>
      </c>
      <c r="L150" s="12">
        <v>7</v>
      </c>
      <c r="M150" s="12">
        <v>7</v>
      </c>
      <c r="N150" s="12">
        <v>7</v>
      </c>
      <c r="O150" s="12">
        <v>6</v>
      </c>
      <c r="P150" s="12">
        <v>6</v>
      </c>
      <c r="Q150" s="12">
        <v>6</v>
      </c>
      <c r="R150" s="12">
        <v>6</v>
      </c>
      <c r="S150" s="95">
        <v>6</v>
      </c>
      <c r="T150" s="166">
        <f t="shared" si="5"/>
        <v>6.6363636363636367</v>
      </c>
    </row>
    <row r="151" spans="1:20" ht="30" x14ac:dyDescent="0.25">
      <c r="A151" s="30" t="s">
        <v>107</v>
      </c>
      <c r="B151" s="31" t="s">
        <v>288</v>
      </c>
      <c r="C151" s="1" t="s">
        <v>5</v>
      </c>
      <c r="D151" s="3">
        <v>520000</v>
      </c>
      <c r="E151" s="15">
        <v>220000</v>
      </c>
      <c r="F151" s="12"/>
      <c r="G151" s="82"/>
      <c r="H151" s="175" t="s">
        <v>435</v>
      </c>
      <c r="I151" s="119">
        <v>8</v>
      </c>
      <c r="J151" s="12">
        <v>8</v>
      </c>
      <c r="K151" s="12">
        <v>8</v>
      </c>
      <c r="L151" s="12">
        <v>7</v>
      </c>
      <c r="M151" s="12">
        <v>7</v>
      </c>
      <c r="N151" s="12">
        <v>7</v>
      </c>
      <c r="O151" s="12">
        <v>6</v>
      </c>
      <c r="P151" s="12">
        <v>6</v>
      </c>
      <c r="Q151" s="12">
        <v>6</v>
      </c>
      <c r="R151" s="12">
        <v>5</v>
      </c>
      <c r="S151" s="95">
        <v>5</v>
      </c>
      <c r="T151" s="166">
        <f t="shared" si="5"/>
        <v>6.6363636363636367</v>
      </c>
    </row>
    <row r="152" spans="1:20" x14ac:dyDescent="0.25">
      <c r="A152" s="30" t="s">
        <v>251</v>
      </c>
      <c r="B152" s="31" t="s">
        <v>252</v>
      </c>
      <c r="C152" s="1" t="s">
        <v>1</v>
      </c>
      <c r="D152" s="3">
        <v>373000</v>
      </c>
      <c r="E152" s="15">
        <v>90000</v>
      </c>
      <c r="F152" s="36"/>
      <c r="G152" s="116"/>
      <c r="H152" s="174" t="s">
        <v>434</v>
      </c>
      <c r="I152" s="120">
        <v>8</v>
      </c>
      <c r="J152" s="36">
        <v>8</v>
      </c>
      <c r="K152" s="36">
        <v>7</v>
      </c>
      <c r="L152" s="36">
        <v>7</v>
      </c>
      <c r="M152" s="36">
        <v>7</v>
      </c>
      <c r="N152" s="36">
        <v>7</v>
      </c>
      <c r="O152" s="36">
        <v>7</v>
      </c>
      <c r="P152" s="36">
        <v>7</v>
      </c>
      <c r="Q152" s="36">
        <v>7</v>
      </c>
      <c r="R152" s="36">
        <v>6</v>
      </c>
      <c r="S152" s="96">
        <v>2</v>
      </c>
      <c r="T152" s="166">
        <f t="shared" si="5"/>
        <v>6.6363636363636367</v>
      </c>
    </row>
    <row r="153" spans="1:20" x14ac:dyDescent="0.25">
      <c r="A153" s="30" t="s">
        <v>264</v>
      </c>
      <c r="B153" s="31" t="s">
        <v>265</v>
      </c>
      <c r="C153" s="1" t="s">
        <v>141</v>
      </c>
      <c r="D153" s="3">
        <v>730000</v>
      </c>
      <c r="E153" s="15">
        <v>230000</v>
      </c>
      <c r="F153" s="12"/>
      <c r="G153" s="82"/>
      <c r="H153" s="175" t="s">
        <v>435</v>
      </c>
      <c r="I153" s="119">
        <v>7</v>
      </c>
      <c r="J153" s="12">
        <v>7</v>
      </c>
      <c r="K153" s="12">
        <v>7</v>
      </c>
      <c r="L153" s="12">
        <v>7</v>
      </c>
      <c r="M153" s="12">
        <v>7</v>
      </c>
      <c r="N153" s="12">
        <v>7</v>
      </c>
      <c r="O153" s="12">
        <v>6</v>
      </c>
      <c r="P153" s="12">
        <v>6</v>
      </c>
      <c r="Q153" s="12">
        <v>6</v>
      </c>
      <c r="R153" s="12">
        <v>6</v>
      </c>
      <c r="S153" s="95">
        <v>6</v>
      </c>
      <c r="T153" s="166">
        <f t="shared" si="5"/>
        <v>6.5454545454545459</v>
      </c>
    </row>
    <row r="154" spans="1:20" ht="30" x14ac:dyDescent="0.25">
      <c r="A154" s="30" t="s">
        <v>23</v>
      </c>
      <c r="B154" s="31" t="s">
        <v>24</v>
      </c>
      <c r="C154" s="1" t="s">
        <v>1</v>
      </c>
      <c r="D154" s="3">
        <v>998000</v>
      </c>
      <c r="E154" s="15">
        <v>68000</v>
      </c>
      <c r="F154" s="12"/>
      <c r="G154" s="82"/>
      <c r="H154" s="175" t="s">
        <v>434</v>
      </c>
      <c r="I154" s="119">
        <v>7</v>
      </c>
      <c r="J154" s="12">
        <v>7</v>
      </c>
      <c r="K154" s="12">
        <v>7</v>
      </c>
      <c r="L154" s="12">
        <v>7</v>
      </c>
      <c r="M154" s="12">
        <v>7</v>
      </c>
      <c r="N154" s="12">
        <v>7</v>
      </c>
      <c r="O154" s="12">
        <v>6</v>
      </c>
      <c r="P154" s="12">
        <v>6</v>
      </c>
      <c r="Q154" s="12">
        <v>6</v>
      </c>
      <c r="R154" s="12">
        <v>6</v>
      </c>
      <c r="S154" s="95">
        <v>6</v>
      </c>
      <c r="T154" s="166">
        <f t="shared" si="5"/>
        <v>6.5454545454545459</v>
      </c>
    </row>
    <row r="155" spans="1:20" ht="30" x14ac:dyDescent="0.25">
      <c r="A155" s="30" t="s">
        <v>54</v>
      </c>
      <c r="B155" s="31" t="s">
        <v>282</v>
      </c>
      <c r="C155" s="1" t="s">
        <v>85</v>
      </c>
      <c r="D155" s="3">
        <v>1706000</v>
      </c>
      <c r="E155" s="15">
        <v>160000</v>
      </c>
      <c r="F155" s="12"/>
      <c r="G155" s="82"/>
      <c r="H155" s="175" t="s">
        <v>434</v>
      </c>
      <c r="I155" s="119">
        <v>9</v>
      </c>
      <c r="J155" s="12">
        <v>8</v>
      </c>
      <c r="K155" s="12">
        <v>7</v>
      </c>
      <c r="L155" s="12">
        <v>7</v>
      </c>
      <c r="M155" s="12">
        <v>7</v>
      </c>
      <c r="N155" s="12">
        <v>7</v>
      </c>
      <c r="O155" s="12">
        <v>6</v>
      </c>
      <c r="P155" s="12">
        <v>6</v>
      </c>
      <c r="Q155" s="12">
        <v>6</v>
      </c>
      <c r="R155" s="12">
        <v>6</v>
      </c>
      <c r="S155" s="95">
        <v>3</v>
      </c>
      <c r="T155" s="166">
        <f t="shared" si="5"/>
        <v>6.5454545454545459</v>
      </c>
    </row>
    <row r="156" spans="1:20" x14ac:dyDescent="0.25">
      <c r="A156" s="30" t="s">
        <v>353</v>
      </c>
      <c r="B156" s="31" t="s">
        <v>354</v>
      </c>
      <c r="C156" s="33" t="s">
        <v>1</v>
      </c>
      <c r="D156" s="34">
        <v>490000</v>
      </c>
      <c r="E156" s="35">
        <v>240000</v>
      </c>
      <c r="F156" s="12"/>
      <c r="G156" s="82"/>
      <c r="H156" s="175" t="s">
        <v>435</v>
      </c>
      <c r="I156" s="119">
        <v>8</v>
      </c>
      <c r="J156" s="12">
        <v>7</v>
      </c>
      <c r="K156" s="12">
        <v>7</v>
      </c>
      <c r="L156" s="12">
        <v>7</v>
      </c>
      <c r="M156" s="12">
        <v>7</v>
      </c>
      <c r="N156" s="12">
        <v>6</v>
      </c>
      <c r="O156" s="12">
        <v>6</v>
      </c>
      <c r="P156" s="12">
        <v>6</v>
      </c>
      <c r="Q156" s="12">
        <v>6</v>
      </c>
      <c r="R156" s="12">
        <v>6</v>
      </c>
      <c r="S156" s="95">
        <v>6</v>
      </c>
      <c r="T156" s="166">
        <f t="shared" si="5"/>
        <v>6.5454545454545459</v>
      </c>
    </row>
    <row r="157" spans="1:20" ht="30" x14ac:dyDescent="0.25">
      <c r="A157" s="30" t="s">
        <v>3</v>
      </c>
      <c r="B157" s="31" t="s">
        <v>318</v>
      </c>
      <c r="C157" s="1" t="s">
        <v>1</v>
      </c>
      <c r="D157" s="3">
        <v>472400</v>
      </c>
      <c r="E157" s="15">
        <v>184000</v>
      </c>
      <c r="F157" s="42"/>
      <c r="G157" s="50"/>
      <c r="H157" s="164" t="s">
        <v>435</v>
      </c>
      <c r="I157" s="168">
        <v>8</v>
      </c>
      <c r="J157" s="42">
        <v>7</v>
      </c>
      <c r="K157" s="42">
        <v>7</v>
      </c>
      <c r="L157" s="42">
        <v>7</v>
      </c>
      <c r="M157" s="42">
        <v>7</v>
      </c>
      <c r="N157" s="42">
        <v>7</v>
      </c>
      <c r="O157" s="42">
        <v>6</v>
      </c>
      <c r="P157" s="42">
        <v>6</v>
      </c>
      <c r="Q157" s="42">
        <v>6</v>
      </c>
      <c r="R157" s="42">
        <v>6</v>
      </c>
      <c r="S157" s="100">
        <v>5</v>
      </c>
      <c r="T157" s="166">
        <f t="shared" si="5"/>
        <v>6.5454545454545459</v>
      </c>
    </row>
    <row r="158" spans="1:20" ht="30" x14ac:dyDescent="0.25">
      <c r="A158" s="30" t="s">
        <v>157</v>
      </c>
      <c r="B158" s="31" t="s">
        <v>271</v>
      </c>
      <c r="C158" s="1" t="s">
        <v>1</v>
      </c>
      <c r="D158" s="3">
        <v>1148271</v>
      </c>
      <c r="E158" s="15">
        <v>361000</v>
      </c>
      <c r="F158" s="12"/>
      <c r="G158" s="82"/>
      <c r="H158" s="175" t="s">
        <v>434</v>
      </c>
      <c r="I158" s="119">
        <v>8</v>
      </c>
      <c r="J158" s="12">
        <v>7</v>
      </c>
      <c r="K158" s="12">
        <v>7</v>
      </c>
      <c r="L158" s="12">
        <v>7</v>
      </c>
      <c r="M158" s="12">
        <v>6</v>
      </c>
      <c r="N158" s="12">
        <v>6</v>
      </c>
      <c r="O158" s="12">
        <v>6</v>
      </c>
      <c r="P158" s="12">
        <v>6</v>
      </c>
      <c r="Q158" s="12">
        <v>6</v>
      </c>
      <c r="R158" s="12">
        <v>6</v>
      </c>
      <c r="S158" s="95">
        <v>6</v>
      </c>
      <c r="T158" s="166">
        <f t="shared" si="5"/>
        <v>6.4545454545454541</v>
      </c>
    </row>
    <row r="159" spans="1:20" ht="30" x14ac:dyDescent="0.25">
      <c r="A159" s="30" t="s">
        <v>107</v>
      </c>
      <c r="B159" s="31" t="s">
        <v>257</v>
      </c>
      <c r="C159" s="1" t="s">
        <v>5</v>
      </c>
      <c r="D159" s="3">
        <v>2500000</v>
      </c>
      <c r="E159" s="15">
        <v>400000</v>
      </c>
      <c r="F159" s="12"/>
      <c r="G159" s="82"/>
      <c r="H159" s="175" t="s">
        <v>433</v>
      </c>
      <c r="I159" s="119">
        <v>9</v>
      </c>
      <c r="J159" s="12">
        <v>8</v>
      </c>
      <c r="K159" s="12">
        <v>8</v>
      </c>
      <c r="L159" s="12">
        <v>8</v>
      </c>
      <c r="M159" s="12">
        <v>7</v>
      </c>
      <c r="N159" s="12">
        <v>6</v>
      </c>
      <c r="O159" s="12">
        <v>6</v>
      </c>
      <c r="P159" s="12">
        <v>6</v>
      </c>
      <c r="Q159" s="12">
        <v>5</v>
      </c>
      <c r="R159" s="12">
        <v>5</v>
      </c>
      <c r="S159" s="95">
        <v>3</v>
      </c>
      <c r="T159" s="166">
        <f t="shared" si="5"/>
        <v>6.4545454545454541</v>
      </c>
    </row>
    <row r="160" spans="1:20" ht="30" x14ac:dyDescent="0.25">
      <c r="A160" s="30" t="s">
        <v>294</v>
      </c>
      <c r="B160" s="31" t="s">
        <v>295</v>
      </c>
      <c r="C160" s="1" t="s">
        <v>1</v>
      </c>
      <c r="D160" s="3">
        <v>95000</v>
      </c>
      <c r="E160" s="15">
        <v>65000</v>
      </c>
      <c r="F160" s="12"/>
      <c r="G160" s="82"/>
      <c r="H160" s="175" t="s">
        <v>435</v>
      </c>
      <c r="I160" s="119">
        <v>7</v>
      </c>
      <c r="J160" s="12">
        <v>7</v>
      </c>
      <c r="K160" s="12">
        <v>7</v>
      </c>
      <c r="L160" s="12">
        <v>7</v>
      </c>
      <c r="M160" s="12">
        <v>6</v>
      </c>
      <c r="N160" s="12">
        <v>6</v>
      </c>
      <c r="O160" s="12">
        <v>6</v>
      </c>
      <c r="P160" s="12">
        <v>6</v>
      </c>
      <c r="Q160" s="12">
        <v>6</v>
      </c>
      <c r="R160" s="12">
        <v>5</v>
      </c>
      <c r="S160" s="95"/>
      <c r="T160" s="166">
        <f t="shared" si="5"/>
        <v>6.3</v>
      </c>
    </row>
    <row r="161" spans="1:20" x14ac:dyDescent="0.25">
      <c r="A161" s="30" t="s">
        <v>108</v>
      </c>
      <c r="B161" s="31" t="s">
        <v>241</v>
      </c>
      <c r="C161" s="33" t="s">
        <v>5</v>
      </c>
      <c r="D161" s="34">
        <v>881400</v>
      </c>
      <c r="E161" s="35">
        <v>581400</v>
      </c>
      <c r="F161" s="36"/>
      <c r="G161" s="116"/>
      <c r="H161" s="174" t="s">
        <v>435</v>
      </c>
      <c r="I161" s="120">
        <v>8</v>
      </c>
      <c r="J161" s="36">
        <v>8</v>
      </c>
      <c r="K161" s="36">
        <v>7</v>
      </c>
      <c r="L161" s="36">
        <v>7</v>
      </c>
      <c r="M161" s="36">
        <v>6</v>
      </c>
      <c r="N161" s="36">
        <v>6</v>
      </c>
      <c r="O161" s="36">
        <v>6</v>
      </c>
      <c r="P161" s="36">
        <v>6</v>
      </c>
      <c r="Q161" s="36">
        <v>6</v>
      </c>
      <c r="R161" s="36">
        <v>5</v>
      </c>
      <c r="S161" s="96">
        <v>4</v>
      </c>
      <c r="T161" s="166">
        <f t="shared" si="5"/>
        <v>6.2727272727272725</v>
      </c>
    </row>
    <row r="162" spans="1:20" x14ac:dyDescent="0.25">
      <c r="A162" s="30" t="s">
        <v>2</v>
      </c>
      <c r="B162" s="31" t="s">
        <v>421</v>
      </c>
      <c r="C162" s="33" t="s">
        <v>1</v>
      </c>
      <c r="D162" s="34">
        <v>267800</v>
      </c>
      <c r="E162" s="35">
        <v>124800</v>
      </c>
      <c r="F162" s="36"/>
      <c r="G162" s="116"/>
      <c r="H162" s="174" t="s">
        <v>434</v>
      </c>
      <c r="I162" s="120">
        <v>8</v>
      </c>
      <c r="J162" s="36">
        <v>7</v>
      </c>
      <c r="K162" s="36">
        <v>7</v>
      </c>
      <c r="L162" s="36">
        <v>6</v>
      </c>
      <c r="M162" s="36">
        <v>6</v>
      </c>
      <c r="N162" s="36">
        <v>6</v>
      </c>
      <c r="O162" s="36">
        <v>6</v>
      </c>
      <c r="P162" s="36">
        <v>6</v>
      </c>
      <c r="Q162" s="36">
        <v>6</v>
      </c>
      <c r="R162" s="36">
        <v>5</v>
      </c>
      <c r="S162" s="96">
        <v>4</v>
      </c>
      <c r="T162" s="166">
        <f t="shared" si="5"/>
        <v>6.0909090909090908</v>
      </c>
    </row>
    <row r="163" spans="1:20" x14ac:dyDescent="0.25">
      <c r="A163" s="30" t="s">
        <v>2</v>
      </c>
      <c r="B163" s="31" t="s">
        <v>413</v>
      </c>
      <c r="C163" s="33" t="s">
        <v>1</v>
      </c>
      <c r="D163" s="34">
        <v>421500</v>
      </c>
      <c r="E163" s="35">
        <v>151500</v>
      </c>
      <c r="F163" s="36"/>
      <c r="G163" s="116"/>
      <c r="H163" s="174" t="s">
        <v>434</v>
      </c>
      <c r="I163" s="120">
        <v>7</v>
      </c>
      <c r="J163" s="36">
        <v>7</v>
      </c>
      <c r="K163" s="36">
        <v>7</v>
      </c>
      <c r="L163" s="36">
        <v>7</v>
      </c>
      <c r="M163" s="36">
        <v>6</v>
      </c>
      <c r="N163" s="36">
        <v>6</v>
      </c>
      <c r="O163" s="36">
        <v>6</v>
      </c>
      <c r="P163" s="36">
        <v>6</v>
      </c>
      <c r="Q163" s="36">
        <v>5</v>
      </c>
      <c r="R163" s="36">
        <v>5</v>
      </c>
      <c r="S163" s="96">
        <v>5</v>
      </c>
      <c r="T163" s="166">
        <f t="shared" si="5"/>
        <v>6.0909090909090908</v>
      </c>
    </row>
    <row r="164" spans="1:20" x14ac:dyDescent="0.25">
      <c r="A164" s="30" t="s">
        <v>227</v>
      </c>
      <c r="B164" s="31" t="s">
        <v>227</v>
      </c>
      <c r="C164" s="33" t="s">
        <v>1</v>
      </c>
      <c r="D164" s="34">
        <v>1280000</v>
      </c>
      <c r="E164" s="35">
        <v>500000</v>
      </c>
      <c r="F164" s="36"/>
      <c r="G164" s="116"/>
      <c r="H164" s="174" t="s">
        <v>435</v>
      </c>
      <c r="I164" s="120">
        <v>8</v>
      </c>
      <c r="J164" s="36">
        <v>7</v>
      </c>
      <c r="K164" s="36">
        <v>7</v>
      </c>
      <c r="L164" s="36">
        <v>7</v>
      </c>
      <c r="M164" s="36">
        <v>7</v>
      </c>
      <c r="N164" s="36">
        <v>6</v>
      </c>
      <c r="O164" s="36">
        <v>6</v>
      </c>
      <c r="P164" s="36">
        <v>6</v>
      </c>
      <c r="Q164" s="36">
        <v>5</v>
      </c>
      <c r="R164" s="36">
        <v>5</v>
      </c>
      <c r="S164" s="96">
        <v>3</v>
      </c>
      <c r="T164" s="166">
        <f t="shared" si="5"/>
        <v>6.0909090909090908</v>
      </c>
    </row>
    <row r="165" spans="1:20" ht="30" x14ac:dyDescent="0.25">
      <c r="A165" s="30" t="s">
        <v>217</v>
      </c>
      <c r="B165" s="31" t="s">
        <v>218</v>
      </c>
      <c r="C165" s="33" t="s">
        <v>179</v>
      </c>
      <c r="D165" s="34">
        <v>764500</v>
      </c>
      <c r="E165" s="35">
        <v>115000</v>
      </c>
      <c r="F165" s="36"/>
      <c r="G165" s="116"/>
      <c r="H165" s="174" t="s">
        <v>435</v>
      </c>
      <c r="I165" s="120">
        <v>7</v>
      </c>
      <c r="J165" s="36">
        <v>7</v>
      </c>
      <c r="K165" s="36">
        <v>7</v>
      </c>
      <c r="L165" s="36">
        <v>7</v>
      </c>
      <c r="M165" s="36">
        <v>6</v>
      </c>
      <c r="N165" s="36">
        <v>6</v>
      </c>
      <c r="O165" s="36">
        <v>6</v>
      </c>
      <c r="P165" s="36">
        <v>6</v>
      </c>
      <c r="Q165" s="36">
        <v>6</v>
      </c>
      <c r="R165" s="36">
        <v>4</v>
      </c>
      <c r="S165" s="96">
        <v>4</v>
      </c>
      <c r="T165" s="166">
        <f t="shared" si="5"/>
        <v>6</v>
      </c>
    </row>
    <row r="166" spans="1:20" x14ac:dyDescent="0.25">
      <c r="A166" s="30" t="s">
        <v>46</v>
      </c>
      <c r="B166" s="31" t="s">
        <v>344</v>
      </c>
      <c r="C166" s="1" t="s">
        <v>154</v>
      </c>
      <c r="D166" s="3">
        <v>271000</v>
      </c>
      <c r="E166" s="15">
        <v>93500</v>
      </c>
      <c r="F166" s="36"/>
      <c r="G166" s="116"/>
      <c r="H166" s="174" t="s">
        <v>434</v>
      </c>
      <c r="I166" s="120">
        <v>7</v>
      </c>
      <c r="J166" s="36">
        <v>6</v>
      </c>
      <c r="K166" s="36">
        <v>6</v>
      </c>
      <c r="L166" s="36">
        <v>6</v>
      </c>
      <c r="M166" s="36">
        <v>6</v>
      </c>
      <c r="N166" s="36">
        <v>6</v>
      </c>
      <c r="O166" s="36">
        <v>6</v>
      </c>
      <c r="P166" s="36">
        <v>5</v>
      </c>
      <c r="Q166" s="36">
        <v>5</v>
      </c>
      <c r="R166" s="36">
        <v>5</v>
      </c>
      <c r="S166" s="96">
        <v>5</v>
      </c>
      <c r="T166" s="166">
        <f t="shared" si="5"/>
        <v>5.7272727272727275</v>
      </c>
    </row>
    <row r="167" spans="1:20" ht="30" x14ac:dyDescent="0.25">
      <c r="A167" s="30" t="s">
        <v>229</v>
      </c>
      <c r="B167" s="31" t="s">
        <v>230</v>
      </c>
      <c r="C167" s="1" t="s">
        <v>167</v>
      </c>
      <c r="D167" s="3">
        <v>238000</v>
      </c>
      <c r="E167" s="15">
        <v>115000</v>
      </c>
      <c r="F167" s="12"/>
      <c r="G167" s="82"/>
      <c r="H167" s="175" t="s">
        <v>434</v>
      </c>
      <c r="I167" s="119">
        <v>7</v>
      </c>
      <c r="J167" s="12">
        <v>7</v>
      </c>
      <c r="K167" s="12">
        <v>7</v>
      </c>
      <c r="L167" s="12">
        <v>7</v>
      </c>
      <c r="M167" s="12">
        <v>6</v>
      </c>
      <c r="N167" s="12">
        <v>6</v>
      </c>
      <c r="O167" s="12">
        <v>6</v>
      </c>
      <c r="P167" s="12">
        <v>6</v>
      </c>
      <c r="Q167" s="12">
        <v>5</v>
      </c>
      <c r="R167" s="12">
        <v>3</v>
      </c>
      <c r="S167" s="95">
        <v>3</v>
      </c>
      <c r="T167" s="166">
        <f t="shared" si="5"/>
        <v>5.7272727272727275</v>
      </c>
    </row>
    <row r="168" spans="1:20" x14ac:dyDescent="0.25">
      <c r="A168" s="30" t="s">
        <v>60</v>
      </c>
      <c r="B168" s="31" t="s">
        <v>61</v>
      </c>
      <c r="C168" s="1" t="s">
        <v>85</v>
      </c>
      <c r="D168" s="3">
        <v>299000</v>
      </c>
      <c r="E168" s="15">
        <v>207000</v>
      </c>
      <c r="F168" s="12"/>
      <c r="G168" s="82"/>
      <c r="H168" s="175" t="s">
        <v>434</v>
      </c>
      <c r="I168" s="119">
        <v>8</v>
      </c>
      <c r="J168" s="12">
        <v>7</v>
      </c>
      <c r="K168" s="12">
        <v>6</v>
      </c>
      <c r="L168" s="12">
        <v>6</v>
      </c>
      <c r="M168" s="12">
        <v>6</v>
      </c>
      <c r="N168" s="12">
        <v>5</v>
      </c>
      <c r="O168" s="12">
        <v>5</v>
      </c>
      <c r="P168" s="12">
        <v>5</v>
      </c>
      <c r="Q168" s="12">
        <v>5</v>
      </c>
      <c r="R168" s="12">
        <v>5</v>
      </c>
      <c r="S168" s="95">
        <v>4</v>
      </c>
      <c r="T168" s="166">
        <f t="shared" si="5"/>
        <v>5.6363636363636367</v>
      </c>
    </row>
    <row r="169" spans="1:20" x14ac:dyDescent="0.25">
      <c r="A169" s="30" t="s">
        <v>53</v>
      </c>
      <c r="B169" s="31" t="s">
        <v>291</v>
      </c>
      <c r="C169" s="1" t="s">
        <v>1</v>
      </c>
      <c r="D169" s="3">
        <v>402000</v>
      </c>
      <c r="E169" s="15">
        <v>152000</v>
      </c>
      <c r="F169" s="12"/>
      <c r="G169" s="82"/>
      <c r="H169" s="175" t="s">
        <v>435</v>
      </c>
      <c r="I169" s="119">
        <v>7</v>
      </c>
      <c r="J169" s="12">
        <v>7</v>
      </c>
      <c r="K169" s="12">
        <v>6</v>
      </c>
      <c r="L169" s="12">
        <v>6</v>
      </c>
      <c r="M169" s="12">
        <v>6</v>
      </c>
      <c r="N169" s="12">
        <v>6</v>
      </c>
      <c r="O169" s="12">
        <v>5</v>
      </c>
      <c r="P169" s="12">
        <v>5</v>
      </c>
      <c r="Q169" s="12">
        <v>5</v>
      </c>
      <c r="R169" s="12">
        <v>4</v>
      </c>
      <c r="S169" s="95">
        <v>4</v>
      </c>
      <c r="T169" s="166">
        <f t="shared" si="5"/>
        <v>5.5454545454545459</v>
      </c>
    </row>
    <row r="170" spans="1:20" ht="30" x14ac:dyDescent="0.25">
      <c r="A170" s="30" t="s">
        <v>74</v>
      </c>
      <c r="B170" s="31" t="s">
        <v>182</v>
      </c>
      <c r="C170" s="1" t="s">
        <v>1</v>
      </c>
      <c r="D170" s="3">
        <v>275000</v>
      </c>
      <c r="E170" s="15">
        <v>120000</v>
      </c>
      <c r="F170" s="36"/>
      <c r="G170" s="116"/>
      <c r="H170" s="174" t="s">
        <v>435</v>
      </c>
      <c r="I170" s="120">
        <v>6</v>
      </c>
      <c r="J170" s="36">
        <v>6</v>
      </c>
      <c r="K170" s="36">
        <v>6</v>
      </c>
      <c r="L170" s="36">
        <v>6</v>
      </c>
      <c r="M170" s="36">
        <v>6</v>
      </c>
      <c r="N170" s="36">
        <v>6</v>
      </c>
      <c r="O170" s="36">
        <v>6</v>
      </c>
      <c r="P170" s="36">
        <v>6</v>
      </c>
      <c r="Q170" s="36">
        <v>6</v>
      </c>
      <c r="R170" s="36">
        <v>5</v>
      </c>
      <c r="S170" s="96">
        <v>2</v>
      </c>
      <c r="T170" s="166">
        <f t="shared" si="5"/>
        <v>5.5454545454545459</v>
      </c>
    </row>
    <row r="171" spans="1:20" x14ac:dyDescent="0.25">
      <c r="A171" s="30" t="s">
        <v>2</v>
      </c>
      <c r="B171" s="31" t="s">
        <v>412</v>
      </c>
      <c r="C171" s="33" t="s">
        <v>1</v>
      </c>
      <c r="D171" s="34">
        <v>406000</v>
      </c>
      <c r="E171" s="35">
        <v>151000</v>
      </c>
      <c r="F171" s="36"/>
      <c r="G171" s="116"/>
      <c r="H171" s="174" t="s">
        <v>434</v>
      </c>
      <c r="I171" s="120">
        <v>7</v>
      </c>
      <c r="J171" s="36">
        <v>7</v>
      </c>
      <c r="K171" s="36">
        <v>6</v>
      </c>
      <c r="L171" s="36">
        <v>6</v>
      </c>
      <c r="M171" s="36">
        <v>6</v>
      </c>
      <c r="N171" s="36">
        <v>5</v>
      </c>
      <c r="O171" s="36">
        <v>5</v>
      </c>
      <c r="P171" s="36">
        <v>5</v>
      </c>
      <c r="Q171" s="36">
        <v>5</v>
      </c>
      <c r="R171" s="36">
        <v>5</v>
      </c>
      <c r="S171" s="96">
        <v>3</v>
      </c>
      <c r="T171" s="166">
        <f t="shared" si="5"/>
        <v>5.4545454545454541</v>
      </c>
    </row>
    <row r="172" spans="1:20" ht="30" x14ac:dyDescent="0.25">
      <c r="A172" s="30" t="s">
        <v>40</v>
      </c>
      <c r="B172" s="31" t="s">
        <v>406</v>
      </c>
      <c r="C172" s="1" t="s">
        <v>137</v>
      </c>
      <c r="D172" s="3">
        <v>530000</v>
      </c>
      <c r="E172" s="15">
        <v>180000</v>
      </c>
      <c r="F172" s="12"/>
      <c r="G172" s="82"/>
      <c r="H172" s="175" t="s">
        <v>435</v>
      </c>
      <c r="I172" s="119">
        <v>6</v>
      </c>
      <c r="J172" s="12">
        <v>6</v>
      </c>
      <c r="K172" s="12">
        <v>6</v>
      </c>
      <c r="L172" s="12">
        <v>6</v>
      </c>
      <c r="M172" s="12">
        <v>6</v>
      </c>
      <c r="N172" s="12">
        <v>6</v>
      </c>
      <c r="O172" s="12">
        <v>5</v>
      </c>
      <c r="P172" s="12">
        <v>5</v>
      </c>
      <c r="Q172" s="12">
        <v>5</v>
      </c>
      <c r="R172" s="12">
        <v>5</v>
      </c>
      <c r="S172" s="95">
        <v>3</v>
      </c>
      <c r="T172" s="166">
        <f t="shared" si="5"/>
        <v>5.3636363636363633</v>
      </c>
    </row>
    <row r="173" spans="1:20" ht="30" x14ac:dyDescent="0.25">
      <c r="A173" s="30" t="s">
        <v>79</v>
      </c>
      <c r="B173" s="31" t="s">
        <v>374</v>
      </c>
      <c r="C173" s="1" t="s">
        <v>137</v>
      </c>
      <c r="D173" s="3">
        <v>365000</v>
      </c>
      <c r="E173" s="15">
        <v>180000</v>
      </c>
      <c r="F173" s="12"/>
      <c r="G173" s="82"/>
      <c r="H173" s="175" t="s">
        <v>433</v>
      </c>
      <c r="I173" s="119">
        <v>7</v>
      </c>
      <c r="J173" s="12">
        <v>6</v>
      </c>
      <c r="K173" s="12">
        <v>6</v>
      </c>
      <c r="L173" s="12">
        <v>6</v>
      </c>
      <c r="M173" s="12">
        <v>6</v>
      </c>
      <c r="N173" s="12">
        <v>5</v>
      </c>
      <c r="O173" s="12">
        <v>5</v>
      </c>
      <c r="P173" s="12">
        <v>5</v>
      </c>
      <c r="Q173" s="12">
        <v>5</v>
      </c>
      <c r="R173" s="12">
        <v>5</v>
      </c>
      <c r="S173" s="95">
        <v>3</v>
      </c>
      <c r="T173" s="166">
        <f t="shared" si="5"/>
        <v>5.3636363636363633</v>
      </c>
    </row>
    <row r="174" spans="1:20" x14ac:dyDescent="0.25">
      <c r="A174" s="30" t="s">
        <v>279</v>
      </c>
      <c r="B174" s="31" t="s">
        <v>280</v>
      </c>
      <c r="C174" s="1" t="s">
        <v>137</v>
      </c>
      <c r="D174" s="3">
        <v>354000</v>
      </c>
      <c r="E174" s="15">
        <v>177000</v>
      </c>
      <c r="F174" s="36"/>
      <c r="G174" s="116"/>
      <c r="H174" s="174" t="s">
        <v>435</v>
      </c>
      <c r="I174" s="120">
        <v>8</v>
      </c>
      <c r="J174" s="36">
        <v>6</v>
      </c>
      <c r="K174" s="36">
        <v>5</v>
      </c>
      <c r="L174" s="36">
        <v>5</v>
      </c>
      <c r="M174" s="36">
        <v>5</v>
      </c>
      <c r="N174" s="36">
        <v>5</v>
      </c>
      <c r="O174" s="36">
        <v>5</v>
      </c>
      <c r="P174" s="36">
        <v>5</v>
      </c>
      <c r="Q174" s="36">
        <v>5</v>
      </c>
      <c r="R174" s="36">
        <v>4</v>
      </c>
      <c r="S174" s="96">
        <v>4</v>
      </c>
      <c r="T174" s="166">
        <f t="shared" si="5"/>
        <v>5.1818181818181817</v>
      </c>
    </row>
    <row r="175" spans="1:20" ht="30" x14ac:dyDescent="0.25">
      <c r="A175" s="30" t="s">
        <v>132</v>
      </c>
      <c r="B175" s="31" t="s">
        <v>348</v>
      </c>
      <c r="C175" s="1" t="s">
        <v>1</v>
      </c>
      <c r="D175" s="3">
        <v>80000</v>
      </c>
      <c r="E175" s="15">
        <v>54000</v>
      </c>
      <c r="F175" s="12"/>
      <c r="G175" s="82"/>
      <c r="H175" s="175" t="s">
        <v>433</v>
      </c>
      <c r="I175" s="119">
        <v>8</v>
      </c>
      <c r="J175" s="12">
        <v>7</v>
      </c>
      <c r="K175" s="12">
        <v>6</v>
      </c>
      <c r="L175" s="12">
        <v>6</v>
      </c>
      <c r="M175" s="12">
        <v>6</v>
      </c>
      <c r="N175" s="12">
        <v>6</v>
      </c>
      <c r="O175" s="12">
        <v>5</v>
      </c>
      <c r="P175" s="12">
        <v>4</v>
      </c>
      <c r="Q175" s="12">
        <v>4</v>
      </c>
      <c r="R175" s="12">
        <v>4</v>
      </c>
      <c r="S175" s="95">
        <v>1</v>
      </c>
      <c r="T175" s="166">
        <f t="shared" si="5"/>
        <v>5.1818181818181817</v>
      </c>
    </row>
    <row r="176" spans="1:20" ht="30" x14ac:dyDescent="0.25">
      <c r="A176" s="30" t="s">
        <v>190</v>
      </c>
      <c r="B176" s="31" t="s">
        <v>191</v>
      </c>
      <c r="C176" s="33" t="s">
        <v>141</v>
      </c>
      <c r="D176" s="34">
        <v>774000</v>
      </c>
      <c r="E176" s="35">
        <v>120000</v>
      </c>
      <c r="F176" s="12"/>
      <c r="G176" s="82"/>
      <c r="H176" s="175" t="s">
        <v>435</v>
      </c>
      <c r="I176" s="119">
        <v>6</v>
      </c>
      <c r="J176" s="12">
        <v>6</v>
      </c>
      <c r="K176" s="12">
        <v>6</v>
      </c>
      <c r="L176" s="12">
        <v>6</v>
      </c>
      <c r="M176" s="12">
        <v>6</v>
      </c>
      <c r="N176" s="12">
        <v>5</v>
      </c>
      <c r="O176" s="12">
        <v>5</v>
      </c>
      <c r="P176" s="12">
        <v>4</v>
      </c>
      <c r="Q176" s="12">
        <v>4</v>
      </c>
      <c r="R176" s="12">
        <v>4</v>
      </c>
      <c r="S176" s="95">
        <v>4</v>
      </c>
      <c r="T176" s="166">
        <f t="shared" si="5"/>
        <v>5.0909090909090908</v>
      </c>
    </row>
    <row r="177" spans="1:20" x14ac:dyDescent="0.25">
      <c r="A177" s="30" t="s">
        <v>192</v>
      </c>
      <c r="B177" s="31" t="s">
        <v>193</v>
      </c>
      <c r="C177" s="1" t="s">
        <v>137</v>
      </c>
      <c r="D177" s="3">
        <v>259285</v>
      </c>
      <c r="E177" s="15">
        <v>120285</v>
      </c>
      <c r="F177" s="12"/>
      <c r="G177" s="82"/>
      <c r="H177" s="175" t="s">
        <v>435</v>
      </c>
      <c r="I177" s="119">
        <v>7</v>
      </c>
      <c r="J177" s="12">
        <v>6</v>
      </c>
      <c r="K177" s="12">
        <v>6</v>
      </c>
      <c r="L177" s="12">
        <v>6</v>
      </c>
      <c r="M177" s="12">
        <v>5</v>
      </c>
      <c r="N177" s="12">
        <v>5</v>
      </c>
      <c r="O177" s="12">
        <v>5</v>
      </c>
      <c r="P177" s="12">
        <v>5</v>
      </c>
      <c r="Q177" s="12">
        <v>5</v>
      </c>
      <c r="R177" s="12">
        <v>4</v>
      </c>
      <c r="S177" s="95">
        <v>2</v>
      </c>
      <c r="T177" s="166">
        <f t="shared" si="5"/>
        <v>5.0909090909090908</v>
      </c>
    </row>
    <row r="178" spans="1:20" x14ac:dyDescent="0.25">
      <c r="A178" s="30" t="s">
        <v>53</v>
      </c>
      <c r="B178" s="31" t="s">
        <v>305</v>
      </c>
      <c r="C178" s="1" t="s">
        <v>1</v>
      </c>
      <c r="D178" s="3">
        <v>342500</v>
      </c>
      <c r="E178" s="15">
        <v>106000</v>
      </c>
      <c r="F178" s="12"/>
      <c r="G178" s="82"/>
      <c r="H178" s="175" t="s">
        <v>435</v>
      </c>
      <c r="I178" s="119">
        <v>6</v>
      </c>
      <c r="J178" s="12">
        <v>6</v>
      </c>
      <c r="K178" s="12">
        <v>5</v>
      </c>
      <c r="L178" s="12">
        <v>5</v>
      </c>
      <c r="M178" s="12">
        <v>5</v>
      </c>
      <c r="N178" s="12">
        <v>5</v>
      </c>
      <c r="O178" s="12">
        <v>5</v>
      </c>
      <c r="P178" s="12">
        <v>5</v>
      </c>
      <c r="Q178" s="12">
        <v>4</v>
      </c>
      <c r="R178" s="12">
        <v>4</v>
      </c>
      <c r="S178" s="95">
        <v>4</v>
      </c>
      <c r="T178" s="166">
        <f t="shared" si="5"/>
        <v>4.9090909090909092</v>
      </c>
    </row>
    <row r="179" spans="1:20" x14ac:dyDescent="0.25">
      <c r="A179" s="30" t="s">
        <v>14</v>
      </c>
      <c r="B179" s="31" t="s">
        <v>213</v>
      </c>
      <c r="C179" s="1" t="s">
        <v>131</v>
      </c>
      <c r="D179" s="3">
        <v>557450</v>
      </c>
      <c r="E179" s="15">
        <v>130000</v>
      </c>
      <c r="F179" s="12"/>
      <c r="G179" s="82"/>
      <c r="H179" s="175" t="s">
        <v>433</v>
      </c>
      <c r="I179" s="119">
        <v>8</v>
      </c>
      <c r="J179" s="12">
        <v>6</v>
      </c>
      <c r="K179" s="12">
        <v>5</v>
      </c>
      <c r="L179" s="12">
        <v>5</v>
      </c>
      <c r="M179" s="12">
        <v>5</v>
      </c>
      <c r="N179" s="12">
        <v>5</v>
      </c>
      <c r="O179" s="12">
        <v>5</v>
      </c>
      <c r="P179" s="12">
        <v>5</v>
      </c>
      <c r="Q179" s="12">
        <v>4</v>
      </c>
      <c r="R179" s="12">
        <v>4</v>
      </c>
      <c r="S179" s="95">
        <v>1</v>
      </c>
      <c r="T179" s="166">
        <f t="shared" si="5"/>
        <v>4.8181818181818183</v>
      </c>
    </row>
    <row r="180" spans="1:20" x14ac:dyDescent="0.25">
      <c r="A180" s="30" t="s">
        <v>426</v>
      </c>
      <c r="B180" s="31" t="s">
        <v>176</v>
      </c>
      <c r="C180" s="33" t="s">
        <v>84</v>
      </c>
      <c r="D180" s="34">
        <v>394400</v>
      </c>
      <c r="E180" s="35">
        <v>70000</v>
      </c>
      <c r="F180" s="12"/>
      <c r="G180" s="82"/>
      <c r="H180" s="175" t="s">
        <v>435</v>
      </c>
      <c r="I180" s="119">
        <v>5</v>
      </c>
      <c r="J180" s="12">
        <v>5</v>
      </c>
      <c r="K180" s="12">
        <v>5</v>
      </c>
      <c r="L180" s="12">
        <v>5</v>
      </c>
      <c r="M180" s="12">
        <v>5</v>
      </c>
      <c r="N180" s="12">
        <v>5</v>
      </c>
      <c r="O180" s="12">
        <v>5</v>
      </c>
      <c r="P180" s="12">
        <v>5</v>
      </c>
      <c r="Q180" s="12">
        <v>5</v>
      </c>
      <c r="R180" s="12">
        <v>4</v>
      </c>
      <c r="S180" s="95">
        <v>4</v>
      </c>
      <c r="T180" s="166">
        <f t="shared" si="5"/>
        <v>4.8181818181818183</v>
      </c>
    </row>
    <row r="181" spans="1:20" x14ac:dyDescent="0.25">
      <c r="A181" s="30" t="s">
        <v>327</v>
      </c>
      <c r="B181" s="31" t="s">
        <v>364</v>
      </c>
      <c r="C181" s="1" t="s">
        <v>162</v>
      </c>
      <c r="D181" s="3">
        <v>687600</v>
      </c>
      <c r="E181" s="15">
        <v>411320</v>
      </c>
      <c r="F181" s="12"/>
      <c r="G181" s="82"/>
      <c r="H181" s="175" t="s">
        <v>433</v>
      </c>
      <c r="I181" s="119">
        <v>7</v>
      </c>
      <c r="J181" s="12">
        <v>5</v>
      </c>
      <c r="K181" s="12">
        <v>5</v>
      </c>
      <c r="L181" s="12">
        <v>5</v>
      </c>
      <c r="M181" s="12">
        <v>5</v>
      </c>
      <c r="N181" s="12">
        <v>5</v>
      </c>
      <c r="O181" s="12">
        <v>4</v>
      </c>
      <c r="P181" s="12">
        <v>4</v>
      </c>
      <c r="Q181" s="12">
        <v>4</v>
      </c>
      <c r="R181" s="12">
        <v>4</v>
      </c>
      <c r="S181" s="95">
        <v>4</v>
      </c>
      <c r="T181" s="166">
        <f t="shared" si="5"/>
        <v>4.7272727272727275</v>
      </c>
    </row>
    <row r="182" spans="1:20" x14ac:dyDescent="0.25">
      <c r="A182" s="30" t="s">
        <v>327</v>
      </c>
      <c r="B182" s="31" t="s">
        <v>328</v>
      </c>
      <c r="C182" s="1" t="s">
        <v>162</v>
      </c>
      <c r="D182" s="3">
        <v>420000</v>
      </c>
      <c r="E182" s="15">
        <v>190000</v>
      </c>
      <c r="F182" s="12"/>
      <c r="G182" s="82"/>
      <c r="H182" s="175" t="s">
        <v>433</v>
      </c>
      <c r="I182" s="119">
        <v>7</v>
      </c>
      <c r="J182" s="12">
        <v>5</v>
      </c>
      <c r="K182" s="12">
        <v>5</v>
      </c>
      <c r="L182" s="12">
        <v>5</v>
      </c>
      <c r="M182" s="12">
        <v>5</v>
      </c>
      <c r="N182" s="12">
        <v>4</v>
      </c>
      <c r="O182" s="12">
        <v>4</v>
      </c>
      <c r="P182" s="12">
        <v>4</v>
      </c>
      <c r="Q182" s="12">
        <v>4</v>
      </c>
      <c r="R182" s="12">
        <v>4</v>
      </c>
      <c r="S182" s="95">
        <v>4</v>
      </c>
      <c r="T182" s="166">
        <f t="shared" si="5"/>
        <v>4.6363636363636367</v>
      </c>
    </row>
    <row r="183" spans="1:20" x14ac:dyDescent="0.25">
      <c r="A183" s="30" t="s">
        <v>315</v>
      </c>
      <c r="B183" s="31" t="s">
        <v>369</v>
      </c>
      <c r="C183" s="33" t="s">
        <v>1</v>
      </c>
      <c r="D183" s="34">
        <v>970000</v>
      </c>
      <c r="E183" s="35">
        <v>470000</v>
      </c>
      <c r="F183" s="39"/>
      <c r="G183" s="70"/>
      <c r="H183" s="163" t="s">
        <v>433</v>
      </c>
      <c r="I183" s="120">
        <v>6</v>
      </c>
      <c r="J183" s="36">
        <v>5</v>
      </c>
      <c r="K183" s="36">
        <v>5</v>
      </c>
      <c r="L183" s="36">
        <v>5</v>
      </c>
      <c r="M183" s="36">
        <v>5</v>
      </c>
      <c r="N183" s="36">
        <v>5</v>
      </c>
      <c r="O183" s="36">
        <v>4</v>
      </c>
      <c r="P183" s="36">
        <v>4</v>
      </c>
      <c r="Q183" s="36">
        <v>4</v>
      </c>
      <c r="R183" s="36">
        <v>4</v>
      </c>
      <c r="S183" s="96">
        <v>3</v>
      </c>
      <c r="T183" s="166">
        <f t="shared" si="5"/>
        <v>4.5454545454545459</v>
      </c>
    </row>
    <row r="184" spans="1:20" x14ac:dyDescent="0.25">
      <c r="A184" s="30" t="s">
        <v>380</v>
      </c>
      <c r="B184" s="31" t="s">
        <v>381</v>
      </c>
      <c r="C184" s="33" t="s">
        <v>1</v>
      </c>
      <c r="D184" s="34">
        <v>645000</v>
      </c>
      <c r="E184" s="35">
        <v>450000</v>
      </c>
      <c r="F184" s="111"/>
      <c r="G184" s="112"/>
      <c r="H184" s="186" t="s">
        <v>433</v>
      </c>
      <c r="I184" s="119">
        <v>6</v>
      </c>
      <c r="J184" s="12">
        <v>5</v>
      </c>
      <c r="K184" s="12">
        <v>5</v>
      </c>
      <c r="L184" s="12">
        <v>5</v>
      </c>
      <c r="M184" s="12">
        <v>5</v>
      </c>
      <c r="N184" s="12">
        <v>5</v>
      </c>
      <c r="O184" s="12">
        <v>4</v>
      </c>
      <c r="P184" s="12">
        <v>4</v>
      </c>
      <c r="Q184" s="12">
        <v>4</v>
      </c>
      <c r="R184" s="12">
        <v>4</v>
      </c>
      <c r="S184" s="95">
        <v>3</v>
      </c>
      <c r="T184" s="166">
        <f t="shared" si="5"/>
        <v>4.5454545454545459</v>
      </c>
    </row>
    <row r="185" spans="1:20" x14ac:dyDescent="0.25">
      <c r="A185" s="30" t="s">
        <v>259</v>
      </c>
      <c r="B185" s="31" t="s">
        <v>260</v>
      </c>
      <c r="C185" s="33" t="s">
        <v>42</v>
      </c>
      <c r="D185" s="34">
        <v>745000</v>
      </c>
      <c r="E185" s="35">
        <v>170000</v>
      </c>
      <c r="F185" s="61"/>
      <c r="G185" s="116"/>
      <c r="H185" s="174" t="s">
        <v>433</v>
      </c>
      <c r="I185" s="120">
        <v>7</v>
      </c>
      <c r="J185" s="36">
        <v>6</v>
      </c>
      <c r="K185" s="36">
        <v>6</v>
      </c>
      <c r="L185" s="36">
        <v>5</v>
      </c>
      <c r="M185" s="36">
        <v>5</v>
      </c>
      <c r="N185" s="36">
        <v>4</v>
      </c>
      <c r="O185" s="36">
        <v>3</v>
      </c>
      <c r="P185" s="36">
        <v>3</v>
      </c>
      <c r="Q185" s="36">
        <v>3</v>
      </c>
      <c r="R185" s="36">
        <v>3</v>
      </c>
      <c r="S185" s="96">
        <v>3</v>
      </c>
      <c r="T185" s="166">
        <f t="shared" si="5"/>
        <v>4.3636363636363633</v>
      </c>
    </row>
    <row r="186" spans="1:20" x14ac:dyDescent="0.25">
      <c r="A186" s="47" t="s">
        <v>327</v>
      </c>
      <c r="B186" s="48" t="s">
        <v>365</v>
      </c>
      <c r="C186" s="6" t="s">
        <v>162</v>
      </c>
      <c r="D186" s="7">
        <v>340000</v>
      </c>
      <c r="E186" s="16">
        <v>168000</v>
      </c>
      <c r="F186" s="11"/>
      <c r="G186" s="140"/>
      <c r="H186" s="185" t="s">
        <v>433</v>
      </c>
      <c r="I186" s="119">
        <v>5</v>
      </c>
      <c r="J186" s="12">
        <v>5</v>
      </c>
      <c r="K186" s="12">
        <v>5</v>
      </c>
      <c r="L186" s="12">
        <v>4</v>
      </c>
      <c r="M186" s="12">
        <v>4</v>
      </c>
      <c r="N186" s="12">
        <v>4</v>
      </c>
      <c r="O186" s="12">
        <v>4</v>
      </c>
      <c r="P186" s="12">
        <v>4</v>
      </c>
      <c r="Q186" s="12">
        <v>4</v>
      </c>
      <c r="R186" s="12">
        <v>4</v>
      </c>
      <c r="S186" s="95">
        <v>4</v>
      </c>
      <c r="T186" s="166">
        <f t="shared" si="5"/>
        <v>4.2727272727272725</v>
      </c>
    </row>
    <row r="187" spans="1:20" ht="15.75" thickBot="1" x14ac:dyDescent="0.3">
      <c r="A187" s="47" t="s">
        <v>196</v>
      </c>
      <c r="B187" s="48" t="s">
        <v>197</v>
      </c>
      <c r="C187" s="6" t="s">
        <v>1</v>
      </c>
      <c r="D187" s="7">
        <v>11557600</v>
      </c>
      <c r="E187" s="16">
        <v>850000</v>
      </c>
      <c r="F187" s="111"/>
      <c r="G187" s="112"/>
      <c r="H187" s="186" t="s">
        <v>433</v>
      </c>
      <c r="I187" s="183">
        <v>5</v>
      </c>
      <c r="J187" s="13">
        <v>5</v>
      </c>
      <c r="K187" s="13">
        <v>5</v>
      </c>
      <c r="L187" s="13">
        <v>4</v>
      </c>
      <c r="M187" s="13">
        <v>4</v>
      </c>
      <c r="N187" s="13">
        <v>3</v>
      </c>
      <c r="O187" s="13">
        <v>2</v>
      </c>
      <c r="P187" s="13">
        <v>2</v>
      </c>
      <c r="Q187" s="13">
        <v>2</v>
      </c>
      <c r="R187" s="13">
        <v>2</v>
      </c>
      <c r="S187" s="98">
        <v>1</v>
      </c>
      <c r="T187" s="167">
        <f t="shared" si="5"/>
        <v>3.1818181818181817</v>
      </c>
    </row>
    <row r="188" spans="1:20" ht="15.75" thickBot="1" x14ac:dyDescent="0.3">
      <c r="A188" s="19" t="s">
        <v>145</v>
      </c>
      <c r="B188" s="26"/>
      <c r="C188" s="27"/>
      <c r="D188" s="28"/>
      <c r="E188" s="28"/>
      <c r="F188" s="29"/>
      <c r="G188" s="57"/>
      <c r="H188" s="57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29"/>
    </row>
    <row r="189" spans="1:20" x14ac:dyDescent="0.25">
      <c r="A189" s="58" t="s">
        <v>144</v>
      </c>
      <c r="B189" s="59" t="s">
        <v>234</v>
      </c>
      <c r="C189" s="8" t="s">
        <v>87</v>
      </c>
      <c r="D189" s="9">
        <v>234000</v>
      </c>
      <c r="E189" s="14">
        <v>162000</v>
      </c>
      <c r="F189" s="67"/>
      <c r="G189" s="68"/>
      <c r="H189" s="187" t="s">
        <v>434</v>
      </c>
      <c r="I189" s="189">
        <v>9</v>
      </c>
      <c r="J189" s="133">
        <v>9</v>
      </c>
      <c r="K189" s="133">
        <v>9</v>
      </c>
      <c r="L189" s="133">
        <v>9</v>
      </c>
      <c r="M189" s="133">
        <v>8</v>
      </c>
      <c r="N189" s="133">
        <v>8</v>
      </c>
      <c r="O189" s="133">
        <v>8</v>
      </c>
      <c r="P189" s="133">
        <v>7</v>
      </c>
      <c r="Q189" s="133">
        <v>7</v>
      </c>
      <c r="R189" s="133">
        <v>7</v>
      </c>
      <c r="S189" s="190"/>
      <c r="T189" s="125">
        <f>AVERAGE(I189:S189)</f>
        <v>8.1</v>
      </c>
    </row>
    <row r="190" spans="1:20" x14ac:dyDescent="0.25">
      <c r="A190" s="30" t="s">
        <v>125</v>
      </c>
      <c r="B190" s="31" t="s">
        <v>175</v>
      </c>
      <c r="C190" s="40" t="s">
        <v>126</v>
      </c>
      <c r="D190" s="3">
        <v>86000</v>
      </c>
      <c r="E190" s="15">
        <v>60000</v>
      </c>
      <c r="F190" s="63"/>
      <c r="G190" s="50"/>
      <c r="H190" s="164" t="s">
        <v>434</v>
      </c>
      <c r="I190" s="168">
        <v>9</v>
      </c>
      <c r="J190" s="42">
        <v>9</v>
      </c>
      <c r="K190" s="42">
        <v>8</v>
      </c>
      <c r="L190" s="42">
        <v>8</v>
      </c>
      <c r="M190" s="42">
        <v>8</v>
      </c>
      <c r="N190" s="42">
        <v>7</v>
      </c>
      <c r="O190" s="42">
        <v>7</v>
      </c>
      <c r="P190" s="42">
        <v>7</v>
      </c>
      <c r="Q190" s="42">
        <v>7</v>
      </c>
      <c r="R190" s="42">
        <v>7</v>
      </c>
      <c r="S190" s="100">
        <v>6</v>
      </c>
      <c r="T190" s="159">
        <f>AVERAGE(I190:S190)</f>
        <v>7.5454545454545459</v>
      </c>
    </row>
    <row r="191" spans="1:20" ht="15.75" thickBot="1" x14ac:dyDescent="0.3">
      <c r="A191" s="47" t="s">
        <v>67</v>
      </c>
      <c r="B191" s="48" t="s">
        <v>355</v>
      </c>
      <c r="C191" s="6" t="s">
        <v>87</v>
      </c>
      <c r="D191" s="7">
        <v>143000</v>
      </c>
      <c r="E191" s="16">
        <v>71000</v>
      </c>
      <c r="F191" s="83"/>
      <c r="G191" s="80"/>
      <c r="H191" s="191" t="s">
        <v>434</v>
      </c>
      <c r="I191" s="127">
        <v>10</v>
      </c>
      <c r="J191" s="108">
        <v>9</v>
      </c>
      <c r="K191" s="108">
        <v>8</v>
      </c>
      <c r="L191" s="108">
        <v>8</v>
      </c>
      <c r="M191" s="108">
        <v>8</v>
      </c>
      <c r="N191" s="108">
        <v>8</v>
      </c>
      <c r="O191" s="108">
        <v>7</v>
      </c>
      <c r="P191" s="108">
        <v>7</v>
      </c>
      <c r="Q191" s="108">
        <v>6</v>
      </c>
      <c r="R191" s="108">
        <v>6</v>
      </c>
      <c r="S191" s="99">
        <v>4</v>
      </c>
      <c r="T191" s="161">
        <f>AVERAGE(I191:S191)</f>
        <v>7.3636363636363633</v>
      </c>
    </row>
    <row r="192" spans="1:20" ht="15.75" thickBot="1" x14ac:dyDescent="0.3">
      <c r="A192" s="19" t="s">
        <v>119</v>
      </c>
      <c r="B192" s="26"/>
      <c r="C192" s="27"/>
      <c r="D192" s="28"/>
      <c r="E192" s="28"/>
      <c r="F192" s="29"/>
      <c r="G192" s="57"/>
      <c r="H192" s="57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29"/>
    </row>
    <row r="193" spans="1:20" ht="30" x14ac:dyDescent="0.25">
      <c r="A193" s="58" t="s">
        <v>144</v>
      </c>
      <c r="B193" s="59" t="s">
        <v>233</v>
      </c>
      <c r="C193" s="8" t="s">
        <v>87</v>
      </c>
      <c r="D193" s="9">
        <v>237000</v>
      </c>
      <c r="E193" s="14">
        <v>117000</v>
      </c>
      <c r="F193" s="66"/>
      <c r="G193" s="68"/>
      <c r="H193" s="187" t="s">
        <v>434</v>
      </c>
      <c r="I193" s="189">
        <v>9</v>
      </c>
      <c r="J193" s="133">
        <v>8</v>
      </c>
      <c r="K193" s="133">
        <v>8</v>
      </c>
      <c r="L193" s="133">
        <v>8</v>
      </c>
      <c r="M193" s="133">
        <v>8</v>
      </c>
      <c r="N193" s="133">
        <v>8</v>
      </c>
      <c r="O193" s="133">
        <v>8</v>
      </c>
      <c r="P193" s="133">
        <v>8</v>
      </c>
      <c r="Q193" s="133">
        <v>7</v>
      </c>
      <c r="R193" s="133">
        <v>6</v>
      </c>
      <c r="S193" s="190">
        <v>4</v>
      </c>
      <c r="T193" s="166">
        <f>AVERAGE(I193:S193)</f>
        <v>7.4545454545454541</v>
      </c>
    </row>
    <row r="194" spans="1:20" x14ac:dyDescent="0.25">
      <c r="A194" s="30" t="s">
        <v>125</v>
      </c>
      <c r="B194" s="31" t="s">
        <v>175</v>
      </c>
      <c r="C194" s="33" t="s">
        <v>126</v>
      </c>
      <c r="D194" s="3">
        <v>38000</v>
      </c>
      <c r="E194" s="15">
        <v>19000</v>
      </c>
      <c r="F194" s="42"/>
      <c r="G194" s="50"/>
      <c r="H194" s="164" t="s">
        <v>434</v>
      </c>
      <c r="I194" s="168">
        <v>8</v>
      </c>
      <c r="J194" s="42">
        <v>8</v>
      </c>
      <c r="K194" s="42">
        <v>8</v>
      </c>
      <c r="L194" s="42">
        <v>8</v>
      </c>
      <c r="M194" s="42">
        <v>8</v>
      </c>
      <c r="N194" s="42">
        <v>7</v>
      </c>
      <c r="O194" s="42">
        <v>7</v>
      </c>
      <c r="P194" s="42">
        <v>7</v>
      </c>
      <c r="Q194" s="42">
        <v>7</v>
      </c>
      <c r="R194" s="42">
        <v>7</v>
      </c>
      <c r="S194" s="100">
        <v>6</v>
      </c>
      <c r="T194" s="166">
        <f>AVERAGE(I194:S194)</f>
        <v>7.3636363636363633</v>
      </c>
    </row>
    <row r="195" spans="1:20" ht="30" x14ac:dyDescent="0.25">
      <c r="A195" s="87" t="s">
        <v>390</v>
      </c>
      <c r="B195" s="75" t="s">
        <v>389</v>
      </c>
      <c r="C195" s="40" t="s">
        <v>1</v>
      </c>
      <c r="D195" s="41">
        <v>500000</v>
      </c>
      <c r="E195" s="15">
        <v>200000</v>
      </c>
      <c r="F195" s="49"/>
      <c r="G195" s="50"/>
      <c r="H195" s="164" t="s">
        <v>434</v>
      </c>
      <c r="I195" s="168">
        <v>9</v>
      </c>
      <c r="J195" s="42">
        <v>9</v>
      </c>
      <c r="K195" s="42">
        <v>8</v>
      </c>
      <c r="L195" s="42">
        <v>8</v>
      </c>
      <c r="M195" s="42">
        <v>8</v>
      </c>
      <c r="N195" s="42">
        <v>7</v>
      </c>
      <c r="O195" s="42">
        <v>7</v>
      </c>
      <c r="P195" s="42">
        <v>7</v>
      </c>
      <c r="Q195" s="42">
        <v>6</v>
      </c>
      <c r="R195" s="42">
        <v>6</v>
      </c>
      <c r="S195" s="100">
        <v>5</v>
      </c>
      <c r="T195" s="166">
        <f>AVERAGE(I195:S195)</f>
        <v>7.2727272727272725</v>
      </c>
    </row>
    <row r="196" spans="1:20" ht="30" x14ac:dyDescent="0.25">
      <c r="A196" s="58" t="s">
        <v>144</v>
      </c>
      <c r="B196" s="59" t="s">
        <v>235</v>
      </c>
      <c r="C196" s="43" t="s">
        <v>87</v>
      </c>
      <c r="D196" s="44">
        <v>298000</v>
      </c>
      <c r="E196" s="45">
        <v>148000</v>
      </c>
      <c r="F196" s="39"/>
      <c r="G196" s="70"/>
      <c r="H196" s="163" t="s">
        <v>434</v>
      </c>
      <c r="I196" s="120">
        <v>9</v>
      </c>
      <c r="J196" s="36">
        <v>8</v>
      </c>
      <c r="K196" s="36">
        <v>8</v>
      </c>
      <c r="L196" s="36">
        <v>8</v>
      </c>
      <c r="M196" s="36">
        <v>7</v>
      </c>
      <c r="N196" s="36">
        <v>7</v>
      </c>
      <c r="O196" s="36">
        <v>7</v>
      </c>
      <c r="P196" s="36">
        <v>7</v>
      </c>
      <c r="Q196" s="36">
        <v>6</v>
      </c>
      <c r="R196" s="36">
        <v>4</v>
      </c>
      <c r="S196" s="96"/>
      <c r="T196" s="166">
        <f>AVERAGE(I196:S196)</f>
        <v>7.1</v>
      </c>
    </row>
    <row r="197" spans="1:20" ht="30.75" thickBot="1" x14ac:dyDescent="0.3">
      <c r="A197" s="47" t="s">
        <v>107</v>
      </c>
      <c r="B197" s="48" t="s">
        <v>258</v>
      </c>
      <c r="C197" s="32" t="s">
        <v>84</v>
      </c>
      <c r="D197" s="37">
        <v>110000</v>
      </c>
      <c r="E197" s="38">
        <v>70000</v>
      </c>
      <c r="F197" s="111"/>
      <c r="G197" s="112"/>
      <c r="H197" s="186" t="s">
        <v>435</v>
      </c>
      <c r="I197" s="183">
        <v>7</v>
      </c>
      <c r="J197" s="13">
        <v>7</v>
      </c>
      <c r="K197" s="13">
        <v>7</v>
      </c>
      <c r="L197" s="13">
        <v>5</v>
      </c>
      <c r="M197" s="13">
        <v>5</v>
      </c>
      <c r="N197" s="13">
        <v>5</v>
      </c>
      <c r="O197" s="13">
        <v>5</v>
      </c>
      <c r="P197" s="13">
        <v>5</v>
      </c>
      <c r="Q197" s="13">
        <v>4</v>
      </c>
      <c r="R197" s="13">
        <v>4</v>
      </c>
      <c r="S197" s="98">
        <v>3</v>
      </c>
      <c r="T197" s="167">
        <f>AVERAGE(I197:S197)</f>
        <v>5.1818181818181817</v>
      </c>
    </row>
    <row r="198" spans="1:20" ht="15.75" thickBot="1" x14ac:dyDescent="0.3">
      <c r="A198" s="19" t="s">
        <v>120</v>
      </c>
      <c r="B198" s="26"/>
      <c r="C198" s="27"/>
      <c r="D198" s="28"/>
      <c r="E198" s="28"/>
      <c r="F198" s="29"/>
      <c r="G198" s="57"/>
      <c r="H198" s="57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29"/>
    </row>
    <row r="199" spans="1:20" x14ac:dyDescent="0.25">
      <c r="A199" s="58" t="s">
        <v>111</v>
      </c>
      <c r="B199" s="59" t="s">
        <v>18</v>
      </c>
      <c r="C199" s="8" t="s">
        <v>4</v>
      </c>
      <c r="D199" s="9">
        <v>2870000</v>
      </c>
      <c r="E199" s="14">
        <v>950000</v>
      </c>
      <c r="F199" s="11">
        <v>950000</v>
      </c>
      <c r="G199" s="140">
        <v>950000</v>
      </c>
      <c r="H199" s="184" t="s">
        <v>434</v>
      </c>
      <c r="I199" s="143">
        <v>10</v>
      </c>
      <c r="J199" s="144">
        <v>9</v>
      </c>
      <c r="K199" s="144">
        <v>9</v>
      </c>
      <c r="L199" s="144">
        <v>8</v>
      </c>
      <c r="M199" s="144">
        <v>8</v>
      </c>
      <c r="N199" s="144">
        <v>8</v>
      </c>
      <c r="O199" s="144">
        <v>8</v>
      </c>
      <c r="P199" s="144">
        <v>8</v>
      </c>
      <c r="Q199" s="144">
        <v>8</v>
      </c>
      <c r="R199" s="144">
        <v>8</v>
      </c>
      <c r="S199" s="145">
        <v>6</v>
      </c>
      <c r="T199" s="166">
        <f t="shared" ref="T199:T212" si="6">AVERAGE(I199:S199)</f>
        <v>8.1818181818181817</v>
      </c>
    </row>
    <row r="200" spans="1:20" x14ac:dyDescent="0.25">
      <c r="A200" s="30" t="s">
        <v>59</v>
      </c>
      <c r="B200" s="31" t="s">
        <v>314</v>
      </c>
      <c r="C200" s="1" t="s">
        <v>5</v>
      </c>
      <c r="D200" s="3">
        <v>1825000</v>
      </c>
      <c r="E200" s="15">
        <v>985000</v>
      </c>
      <c r="F200" s="12"/>
      <c r="G200" s="82"/>
      <c r="H200" s="175" t="s">
        <v>434</v>
      </c>
      <c r="I200" s="119">
        <v>8</v>
      </c>
      <c r="J200" s="12">
        <v>8</v>
      </c>
      <c r="K200" s="12">
        <v>8</v>
      </c>
      <c r="L200" s="12">
        <v>8</v>
      </c>
      <c r="M200" s="12">
        <v>8</v>
      </c>
      <c r="N200" s="12">
        <v>7</v>
      </c>
      <c r="O200" s="12">
        <v>7</v>
      </c>
      <c r="P200" s="12">
        <v>7</v>
      </c>
      <c r="Q200" s="12">
        <v>7</v>
      </c>
      <c r="R200" s="12">
        <v>6</v>
      </c>
      <c r="S200" s="95"/>
      <c r="T200" s="166">
        <f t="shared" si="6"/>
        <v>7.4</v>
      </c>
    </row>
    <row r="201" spans="1:20" x14ac:dyDescent="0.25">
      <c r="A201" s="30" t="s">
        <v>111</v>
      </c>
      <c r="B201" s="31" t="s">
        <v>77</v>
      </c>
      <c r="C201" s="1" t="s">
        <v>4</v>
      </c>
      <c r="D201" s="3">
        <v>729000</v>
      </c>
      <c r="E201" s="15">
        <v>350000</v>
      </c>
      <c r="F201" s="12">
        <v>350000</v>
      </c>
      <c r="G201" s="82">
        <v>350000</v>
      </c>
      <c r="H201" s="175" t="s">
        <v>434</v>
      </c>
      <c r="I201" s="119">
        <v>10</v>
      </c>
      <c r="J201" s="12">
        <v>9</v>
      </c>
      <c r="K201" s="12">
        <v>9</v>
      </c>
      <c r="L201" s="12">
        <v>8</v>
      </c>
      <c r="M201" s="12">
        <v>8</v>
      </c>
      <c r="N201" s="12">
        <v>8</v>
      </c>
      <c r="O201" s="12">
        <v>7</v>
      </c>
      <c r="P201" s="12">
        <v>7</v>
      </c>
      <c r="Q201" s="12">
        <v>7</v>
      </c>
      <c r="R201" s="12">
        <v>6</v>
      </c>
      <c r="S201" s="95">
        <v>2</v>
      </c>
      <c r="T201" s="166">
        <f t="shared" si="6"/>
        <v>7.3636363636363633</v>
      </c>
    </row>
    <row r="202" spans="1:20" x14ac:dyDescent="0.25">
      <c r="A202" s="30" t="s">
        <v>37</v>
      </c>
      <c r="B202" s="31" t="s">
        <v>38</v>
      </c>
      <c r="C202" s="1" t="s">
        <v>1</v>
      </c>
      <c r="D202" s="3">
        <v>2997000</v>
      </c>
      <c r="E202" s="15">
        <v>950000</v>
      </c>
      <c r="F202" s="33"/>
      <c r="G202" s="193"/>
      <c r="H202" s="194" t="s">
        <v>434</v>
      </c>
      <c r="I202" s="195">
        <v>9</v>
      </c>
      <c r="J202" s="192">
        <v>8</v>
      </c>
      <c r="K202" s="192">
        <v>8</v>
      </c>
      <c r="L202" s="192">
        <v>8</v>
      </c>
      <c r="M202" s="192">
        <v>7</v>
      </c>
      <c r="N202" s="192">
        <v>7</v>
      </c>
      <c r="O202" s="192">
        <v>7</v>
      </c>
      <c r="P202" s="192">
        <v>7</v>
      </c>
      <c r="Q202" s="192">
        <v>6</v>
      </c>
      <c r="R202" s="192">
        <v>6</v>
      </c>
      <c r="S202" s="103"/>
      <c r="T202" s="166">
        <f t="shared" si="6"/>
        <v>7.3</v>
      </c>
    </row>
    <row r="203" spans="1:20" ht="30" x14ac:dyDescent="0.25">
      <c r="A203" s="30" t="s">
        <v>28</v>
      </c>
      <c r="B203" s="31" t="s">
        <v>261</v>
      </c>
      <c r="C203" s="1" t="s">
        <v>133</v>
      </c>
      <c r="D203" s="3">
        <v>1084500</v>
      </c>
      <c r="E203" s="15">
        <v>358000</v>
      </c>
      <c r="F203" s="12"/>
      <c r="G203" s="82"/>
      <c r="H203" s="175" t="s">
        <v>434</v>
      </c>
      <c r="I203" s="119">
        <v>9</v>
      </c>
      <c r="J203" s="12">
        <v>8</v>
      </c>
      <c r="K203" s="12">
        <v>8</v>
      </c>
      <c r="L203" s="12">
        <v>8</v>
      </c>
      <c r="M203" s="12">
        <v>7</v>
      </c>
      <c r="N203" s="12">
        <v>7</v>
      </c>
      <c r="O203" s="12">
        <v>7</v>
      </c>
      <c r="P203" s="12">
        <v>7</v>
      </c>
      <c r="Q203" s="12">
        <v>7</v>
      </c>
      <c r="R203" s="12">
        <v>6</v>
      </c>
      <c r="S203" s="95">
        <v>6</v>
      </c>
      <c r="T203" s="166">
        <f t="shared" si="6"/>
        <v>7.2727272727272725</v>
      </c>
    </row>
    <row r="204" spans="1:20" x14ac:dyDescent="0.25">
      <c r="A204" s="30" t="s">
        <v>26</v>
      </c>
      <c r="B204" s="31" t="s">
        <v>186</v>
      </c>
      <c r="C204" s="1" t="s">
        <v>5</v>
      </c>
      <c r="D204" s="3">
        <v>628000</v>
      </c>
      <c r="E204" s="15">
        <v>438000</v>
      </c>
      <c r="F204" s="12"/>
      <c r="G204" s="82"/>
      <c r="H204" s="175" t="s">
        <v>434</v>
      </c>
      <c r="I204" s="119">
        <v>8</v>
      </c>
      <c r="J204" s="12">
        <v>8</v>
      </c>
      <c r="K204" s="12">
        <v>8</v>
      </c>
      <c r="L204" s="12">
        <v>7</v>
      </c>
      <c r="M204" s="12">
        <v>7</v>
      </c>
      <c r="N204" s="12">
        <v>7</v>
      </c>
      <c r="O204" s="12">
        <v>7</v>
      </c>
      <c r="P204" s="12">
        <v>7</v>
      </c>
      <c r="Q204" s="12">
        <v>7</v>
      </c>
      <c r="R204" s="12">
        <v>6</v>
      </c>
      <c r="S204" s="95">
        <v>6</v>
      </c>
      <c r="T204" s="166">
        <f t="shared" si="6"/>
        <v>7.0909090909090908</v>
      </c>
    </row>
    <row r="205" spans="1:20" x14ac:dyDescent="0.25">
      <c r="A205" s="30" t="s">
        <v>312</v>
      </c>
      <c r="B205" s="31" t="s">
        <v>313</v>
      </c>
      <c r="C205" s="33" t="s">
        <v>1</v>
      </c>
      <c r="D205" s="34">
        <v>1612840</v>
      </c>
      <c r="E205" s="35">
        <v>999900</v>
      </c>
      <c r="F205" s="36"/>
      <c r="G205" s="116"/>
      <c r="H205" s="174" t="s">
        <v>435</v>
      </c>
      <c r="I205" s="120">
        <v>7</v>
      </c>
      <c r="J205" s="36">
        <v>6</v>
      </c>
      <c r="K205" s="36">
        <v>7</v>
      </c>
      <c r="L205" s="36">
        <v>7</v>
      </c>
      <c r="M205" s="36">
        <v>2</v>
      </c>
      <c r="N205" s="36">
        <v>7</v>
      </c>
      <c r="O205" s="36">
        <v>9</v>
      </c>
      <c r="P205" s="36">
        <v>7</v>
      </c>
      <c r="Q205" s="36">
        <v>7</v>
      </c>
      <c r="R205" s="36">
        <v>8</v>
      </c>
      <c r="S205" s="96">
        <v>6</v>
      </c>
      <c r="T205" s="166">
        <f t="shared" si="6"/>
        <v>6.6363636363636367</v>
      </c>
    </row>
    <row r="206" spans="1:20" ht="30" x14ac:dyDescent="0.25">
      <c r="A206" s="30" t="s">
        <v>80</v>
      </c>
      <c r="B206" s="31" t="s">
        <v>236</v>
      </c>
      <c r="C206" s="33" t="s">
        <v>43</v>
      </c>
      <c r="D206" s="34">
        <v>503000</v>
      </c>
      <c r="E206" s="35">
        <v>351000</v>
      </c>
      <c r="F206" s="36">
        <v>380000</v>
      </c>
      <c r="G206" s="116">
        <v>409000</v>
      </c>
      <c r="H206" s="174" t="s">
        <v>434</v>
      </c>
      <c r="I206" s="120">
        <v>8</v>
      </c>
      <c r="J206" s="36">
        <v>8</v>
      </c>
      <c r="K206" s="36">
        <v>7</v>
      </c>
      <c r="L206" s="36">
        <v>7</v>
      </c>
      <c r="M206" s="36">
        <v>7</v>
      </c>
      <c r="N206" s="36">
        <v>7</v>
      </c>
      <c r="O206" s="36">
        <v>7</v>
      </c>
      <c r="P206" s="36">
        <v>6</v>
      </c>
      <c r="Q206" s="36">
        <v>6</v>
      </c>
      <c r="R206" s="36">
        <v>6</v>
      </c>
      <c r="S206" s="96">
        <v>2</v>
      </c>
      <c r="T206" s="166">
        <f t="shared" si="6"/>
        <v>6.4545454545454541</v>
      </c>
    </row>
    <row r="207" spans="1:20" x14ac:dyDescent="0.25">
      <c r="A207" s="30" t="s">
        <v>67</v>
      </c>
      <c r="B207" s="31" t="s">
        <v>68</v>
      </c>
      <c r="C207" s="1" t="s">
        <v>4</v>
      </c>
      <c r="D207" s="3">
        <v>339000</v>
      </c>
      <c r="E207" s="15">
        <v>140000</v>
      </c>
      <c r="F207" s="42"/>
      <c r="G207" s="50"/>
      <c r="H207" s="164" t="s">
        <v>434</v>
      </c>
      <c r="I207" s="168">
        <v>8</v>
      </c>
      <c r="J207" s="42">
        <v>8</v>
      </c>
      <c r="K207" s="42">
        <v>8</v>
      </c>
      <c r="L207" s="42">
        <v>7</v>
      </c>
      <c r="M207" s="42">
        <v>7</v>
      </c>
      <c r="N207" s="42">
        <v>7</v>
      </c>
      <c r="O207" s="42">
        <v>7</v>
      </c>
      <c r="P207" s="42">
        <v>6</v>
      </c>
      <c r="Q207" s="42">
        <v>6</v>
      </c>
      <c r="R207" s="42">
        <v>4</v>
      </c>
      <c r="S207" s="100">
        <v>2</v>
      </c>
      <c r="T207" s="166">
        <f t="shared" si="6"/>
        <v>6.3636363636363633</v>
      </c>
    </row>
    <row r="208" spans="1:20" ht="30" x14ac:dyDescent="0.25">
      <c r="A208" s="30" t="s">
        <v>20</v>
      </c>
      <c r="B208" s="31" t="s">
        <v>21</v>
      </c>
      <c r="C208" s="1" t="s">
        <v>1</v>
      </c>
      <c r="D208" s="3">
        <v>235000</v>
      </c>
      <c r="E208" s="15">
        <v>175000</v>
      </c>
      <c r="F208" s="12"/>
      <c r="G208" s="82"/>
      <c r="H208" s="175" t="s">
        <v>435</v>
      </c>
      <c r="I208" s="119">
        <v>7</v>
      </c>
      <c r="J208" s="12">
        <v>7</v>
      </c>
      <c r="K208" s="12">
        <v>7</v>
      </c>
      <c r="L208" s="12">
        <v>7</v>
      </c>
      <c r="M208" s="12">
        <v>6</v>
      </c>
      <c r="N208" s="12">
        <v>6</v>
      </c>
      <c r="O208" s="12">
        <v>6</v>
      </c>
      <c r="P208" s="12">
        <v>6</v>
      </c>
      <c r="Q208" s="12">
        <v>6</v>
      </c>
      <c r="R208" s="12">
        <v>5</v>
      </c>
      <c r="S208" s="95">
        <v>4</v>
      </c>
      <c r="T208" s="166">
        <f t="shared" si="6"/>
        <v>6.0909090909090908</v>
      </c>
    </row>
    <row r="209" spans="1:20" x14ac:dyDescent="0.25">
      <c r="A209" s="30" t="s">
        <v>299</v>
      </c>
      <c r="B209" s="31" t="s">
        <v>58</v>
      </c>
      <c r="C209" s="1" t="s">
        <v>1</v>
      </c>
      <c r="D209" s="3">
        <v>1452800</v>
      </c>
      <c r="E209" s="15">
        <v>900000</v>
      </c>
      <c r="F209" s="13">
        <v>900000</v>
      </c>
      <c r="G209" s="112">
        <v>900000</v>
      </c>
      <c r="H209" s="186" t="s">
        <v>434</v>
      </c>
      <c r="I209" s="119">
        <v>9</v>
      </c>
      <c r="J209" s="12">
        <v>7</v>
      </c>
      <c r="K209" s="12">
        <v>7</v>
      </c>
      <c r="L209" s="12">
        <v>7</v>
      </c>
      <c r="M209" s="12">
        <v>6</v>
      </c>
      <c r="N209" s="12">
        <v>6</v>
      </c>
      <c r="O209" s="12">
        <v>6</v>
      </c>
      <c r="P209" s="12">
        <v>6</v>
      </c>
      <c r="Q209" s="12">
        <v>6</v>
      </c>
      <c r="R209" s="12">
        <v>5</v>
      </c>
      <c r="S209" s="95">
        <v>2</v>
      </c>
      <c r="T209" s="166">
        <f t="shared" si="6"/>
        <v>6.0909090909090908</v>
      </c>
    </row>
    <row r="210" spans="1:20" x14ac:dyDescent="0.25">
      <c r="A210" s="30" t="s">
        <v>37</v>
      </c>
      <c r="B210" s="31" t="s">
        <v>150</v>
      </c>
      <c r="C210" s="1" t="s">
        <v>1</v>
      </c>
      <c r="D210" s="3">
        <v>326000</v>
      </c>
      <c r="E210" s="15">
        <v>150000</v>
      </c>
      <c r="F210" s="69"/>
      <c r="G210" s="70"/>
      <c r="H210" s="163" t="s">
        <v>434</v>
      </c>
      <c r="I210" s="120">
        <v>7</v>
      </c>
      <c r="J210" s="36">
        <v>7</v>
      </c>
      <c r="K210" s="36">
        <v>7</v>
      </c>
      <c r="L210" s="36">
        <v>6</v>
      </c>
      <c r="M210" s="36">
        <v>6</v>
      </c>
      <c r="N210" s="36">
        <v>6</v>
      </c>
      <c r="O210" s="36">
        <v>6</v>
      </c>
      <c r="P210" s="36">
        <v>6</v>
      </c>
      <c r="Q210" s="36">
        <v>6</v>
      </c>
      <c r="R210" s="36">
        <v>3</v>
      </c>
      <c r="S210" s="96"/>
      <c r="T210" s="166">
        <f t="shared" si="6"/>
        <v>6</v>
      </c>
    </row>
    <row r="211" spans="1:20" ht="30" x14ac:dyDescent="0.25">
      <c r="A211" s="47" t="s">
        <v>110</v>
      </c>
      <c r="B211" s="48" t="s">
        <v>158</v>
      </c>
      <c r="C211" s="6" t="s">
        <v>4</v>
      </c>
      <c r="D211" s="7">
        <v>1421000</v>
      </c>
      <c r="E211" s="16">
        <v>500000</v>
      </c>
      <c r="F211" s="12"/>
      <c r="G211" s="82"/>
      <c r="H211" s="175" t="s">
        <v>434</v>
      </c>
      <c r="I211" s="119">
        <v>8</v>
      </c>
      <c r="J211" s="12">
        <v>7</v>
      </c>
      <c r="K211" s="12">
        <v>7</v>
      </c>
      <c r="L211" s="12">
        <v>6</v>
      </c>
      <c r="M211" s="12">
        <v>6</v>
      </c>
      <c r="N211" s="12">
        <v>5</v>
      </c>
      <c r="O211" s="12">
        <v>4</v>
      </c>
      <c r="P211" s="12">
        <v>4</v>
      </c>
      <c r="Q211" s="12">
        <v>4</v>
      </c>
      <c r="R211" s="12">
        <v>3</v>
      </c>
      <c r="S211" s="95">
        <v>2</v>
      </c>
      <c r="T211" s="166">
        <f t="shared" si="6"/>
        <v>5.0909090909090908</v>
      </c>
    </row>
    <row r="212" spans="1:20" ht="30.75" thickBot="1" x14ac:dyDescent="0.3">
      <c r="A212" s="47" t="s">
        <v>51</v>
      </c>
      <c r="B212" s="48" t="s">
        <v>52</v>
      </c>
      <c r="C212" s="6" t="s">
        <v>86</v>
      </c>
      <c r="D212" s="7">
        <v>350000</v>
      </c>
      <c r="E212" s="16">
        <v>80000</v>
      </c>
      <c r="F212" s="110"/>
      <c r="G212" s="162"/>
      <c r="H212" s="182" t="s">
        <v>435</v>
      </c>
      <c r="I212" s="183">
        <v>6</v>
      </c>
      <c r="J212" s="13">
        <v>6</v>
      </c>
      <c r="K212" s="13">
        <v>6</v>
      </c>
      <c r="L212" s="13">
        <v>5</v>
      </c>
      <c r="M212" s="13">
        <v>5</v>
      </c>
      <c r="N212" s="13">
        <v>5</v>
      </c>
      <c r="O212" s="13">
        <v>5</v>
      </c>
      <c r="P212" s="13">
        <v>4</v>
      </c>
      <c r="Q212" s="13">
        <v>4</v>
      </c>
      <c r="R212" s="13">
        <v>4</v>
      </c>
      <c r="S212" s="98"/>
      <c r="T212" s="167">
        <f t="shared" si="6"/>
        <v>5</v>
      </c>
    </row>
    <row r="213" spans="1:20" ht="15.75" thickBot="1" x14ac:dyDescent="0.3">
      <c r="A213" s="19" t="s">
        <v>121</v>
      </c>
      <c r="B213" s="26"/>
      <c r="C213" s="27"/>
      <c r="D213" s="28"/>
      <c r="E213" s="28"/>
      <c r="F213" s="29"/>
      <c r="G213" s="57"/>
      <c r="H213" s="57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29"/>
    </row>
    <row r="214" spans="1:20" ht="30" x14ac:dyDescent="0.25">
      <c r="A214" s="58" t="s">
        <v>19</v>
      </c>
      <c r="B214" s="59" t="s">
        <v>430</v>
      </c>
      <c r="C214" s="8" t="s">
        <v>135</v>
      </c>
      <c r="D214" s="9">
        <v>253510</v>
      </c>
      <c r="E214" s="14">
        <v>120000</v>
      </c>
      <c r="F214" s="11"/>
      <c r="G214" s="140"/>
      <c r="H214" s="184" t="s">
        <v>434</v>
      </c>
      <c r="I214" s="143">
        <v>10</v>
      </c>
      <c r="J214" s="144">
        <v>8</v>
      </c>
      <c r="K214" s="144">
        <v>8</v>
      </c>
      <c r="L214" s="144">
        <v>8</v>
      </c>
      <c r="M214" s="144">
        <v>7</v>
      </c>
      <c r="N214" s="144">
        <v>7</v>
      </c>
      <c r="O214" s="144">
        <v>7</v>
      </c>
      <c r="P214" s="144">
        <v>7</v>
      </c>
      <c r="Q214" s="144">
        <v>7</v>
      </c>
      <c r="R214" s="144">
        <v>6</v>
      </c>
      <c r="S214" s="145">
        <v>5</v>
      </c>
      <c r="T214" s="125">
        <f t="shared" ref="T214:T232" si="7">AVERAGE(I214:S214)</f>
        <v>7.2727272727272725</v>
      </c>
    </row>
    <row r="215" spans="1:20" x14ac:dyDescent="0.25">
      <c r="A215" s="58" t="s">
        <v>165</v>
      </c>
      <c r="B215" s="59" t="s">
        <v>326</v>
      </c>
      <c r="C215" s="43" t="s">
        <v>1</v>
      </c>
      <c r="D215" s="44">
        <v>450000</v>
      </c>
      <c r="E215" s="45">
        <v>240000</v>
      </c>
      <c r="F215" s="46"/>
      <c r="G215" s="115"/>
      <c r="H215" s="177" t="s">
        <v>434</v>
      </c>
      <c r="I215" s="120">
        <v>8</v>
      </c>
      <c r="J215" s="36">
        <v>8</v>
      </c>
      <c r="K215" s="36">
        <v>8</v>
      </c>
      <c r="L215" s="36">
        <v>8</v>
      </c>
      <c r="M215" s="36">
        <v>8</v>
      </c>
      <c r="N215" s="36">
        <v>7</v>
      </c>
      <c r="O215" s="36">
        <v>7</v>
      </c>
      <c r="P215" s="36">
        <v>7</v>
      </c>
      <c r="Q215" s="36">
        <v>6</v>
      </c>
      <c r="R215" s="36">
        <v>6</v>
      </c>
      <c r="S215" s="96">
        <v>6</v>
      </c>
      <c r="T215" s="159">
        <f t="shared" si="7"/>
        <v>7.1818181818181817</v>
      </c>
    </row>
    <row r="216" spans="1:20" x14ac:dyDescent="0.25">
      <c r="A216" s="58" t="s">
        <v>11</v>
      </c>
      <c r="B216" s="59" t="s">
        <v>416</v>
      </c>
      <c r="C216" s="43" t="s">
        <v>137</v>
      </c>
      <c r="D216" s="44">
        <v>1266000</v>
      </c>
      <c r="E216" s="45">
        <v>497000</v>
      </c>
      <c r="F216" s="46"/>
      <c r="G216" s="115"/>
      <c r="H216" s="177" t="s">
        <v>434</v>
      </c>
      <c r="I216" s="120">
        <v>9</v>
      </c>
      <c r="J216" s="36">
        <v>8</v>
      </c>
      <c r="K216" s="36">
        <v>8</v>
      </c>
      <c r="L216" s="36">
        <v>8</v>
      </c>
      <c r="M216" s="36">
        <v>7</v>
      </c>
      <c r="N216" s="36">
        <v>7</v>
      </c>
      <c r="O216" s="36">
        <v>7</v>
      </c>
      <c r="P216" s="36">
        <v>7</v>
      </c>
      <c r="Q216" s="36">
        <v>7</v>
      </c>
      <c r="R216" s="36">
        <v>6</v>
      </c>
      <c r="S216" s="96">
        <v>5</v>
      </c>
      <c r="T216" s="159">
        <f t="shared" si="7"/>
        <v>7.1818181818181817</v>
      </c>
    </row>
    <row r="217" spans="1:20" ht="30" x14ac:dyDescent="0.25">
      <c r="A217" s="30" t="s">
        <v>106</v>
      </c>
      <c r="B217" s="31" t="s">
        <v>404</v>
      </c>
      <c r="C217" s="1" t="s">
        <v>1</v>
      </c>
      <c r="D217" s="3">
        <v>705000</v>
      </c>
      <c r="E217" s="15">
        <v>395000</v>
      </c>
      <c r="F217" s="36"/>
      <c r="G217" s="116"/>
      <c r="H217" s="174" t="s">
        <v>434</v>
      </c>
      <c r="I217" s="120">
        <v>8</v>
      </c>
      <c r="J217" s="36">
        <v>8</v>
      </c>
      <c r="K217" s="36">
        <v>8</v>
      </c>
      <c r="L217" s="36">
        <v>7</v>
      </c>
      <c r="M217" s="36">
        <v>7</v>
      </c>
      <c r="N217" s="36">
        <v>7</v>
      </c>
      <c r="O217" s="36">
        <v>7</v>
      </c>
      <c r="P217" s="36">
        <v>7</v>
      </c>
      <c r="Q217" s="36">
        <v>7</v>
      </c>
      <c r="R217" s="36">
        <v>6</v>
      </c>
      <c r="S217" s="96">
        <v>6</v>
      </c>
      <c r="T217" s="159">
        <f t="shared" si="7"/>
        <v>7.0909090909090908</v>
      </c>
    </row>
    <row r="218" spans="1:20" x14ac:dyDescent="0.25">
      <c r="A218" s="30" t="s">
        <v>75</v>
      </c>
      <c r="B218" s="31" t="s">
        <v>360</v>
      </c>
      <c r="C218" s="33" t="s">
        <v>137</v>
      </c>
      <c r="D218" s="34">
        <v>110000</v>
      </c>
      <c r="E218" s="35">
        <v>22000</v>
      </c>
      <c r="F218" s="36"/>
      <c r="G218" s="116"/>
      <c r="H218" s="174" t="s">
        <v>434</v>
      </c>
      <c r="I218" s="120">
        <v>8</v>
      </c>
      <c r="J218" s="36">
        <v>8</v>
      </c>
      <c r="K218" s="36">
        <v>8</v>
      </c>
      <c r="L218" s="36">
        <v>8</v>
      </c>
      <c r="M218" s="36">
        <v>7</v>
      </c>
      <c r="N218" s="36">
        <v>7</v>
      </c>
      <c r="O218" s="36">
        <v>6</v>
      </c>
      <c r="P218" s="36">
        <v>6</v>
      </c>
      <c r="Q218" s="36">
        <v>6</v>
      </c>
      <c r="R218" s="36">
        <v>6</v>
      </c>
      <c r="S218" s="96">
        <v>5</v>
      </c>
      <c r="T218" s="159">
        <f t="shared" si="7"/>
        <v>6.8181818181818183</v>
      </c>
    </row>
    <row r="219" spans="1:20" ht="30" x14ac:dyDescent="0.25">
      <c r="A219" s="30" t="s">
        <v>106</v>
      </c>
      <c r="B219" s="31" t="s">
        <v>442</v>
      </c>
      <c r="C219" s="1" t="s">
        <v>1</v>
      </c>
      <c r="D219" s="3">
        <v>170000</v>
      </c>
      <c r="E219" s="15">
        <v>105000</v>
      </c>
      <c r="F219" s="36"/>
      <c r="G219" s="116"/>
      <c r="H219" s="174" t="s">
        <v>434</v>
      </c>
      <c r="I219" s="120">
        <v>8</v>
      </c>
      <c r="J219" s="36">
        <v>8</v>
      </c>
      <c r="K219" s="36">
        <v>7</v>
      </c>
      <c r="L219" s="36">
        <v>7</v>
      </c>
      <c r="M219" s="36">
        <v>7</v>
      </c>
      <c r="N219" s="36">
        <v>7</v>
      </c>
      <c r="O219" s="36">
        <v>7</v>
      </c>
      <c r="P219" s="36">
        <v>6</v>
      </c>
      <c r="Q219" s="36">
        <v>6</v>
      </c>
      <c r="R219" s="36">
        <v>6</v>
      </c>
      <c r="S219" s="96">
        <v>5</v>
      </c>
      <c r="T219" s="159">
        <f t="shared" si="7"/>
        <v>6.7272727272727275</v>
      </c>
    </row>
    <row r="220" spans="1:20" ht="30" x14ac:dyDescent="0.25">
      <c r="A220" s="30" t="s">
        <v>11</v>
      </c>
      <c r="B220" s="31" t="s">
        <v>415</v>
      </c>
      <c r="C220" s="33" t="s">
        <v>137</v>
      </c>
      <c r="D220" s="34">
        <v>1098000</v>
      </c>
      <c r="E220" s="35">
        <v>400000</v>
      </c>
      <c r="F220" s="36"/>
      <c r="G220" s="116"/>
      <c r="H220" s="174" t="s">
        <v>434</v>
      </c>
      <c r="I220" s="120">
        <v>8</v>
      </c>
      <c r="J220" s="36">
        <v>8</v>
      </c>
      <c r="K220" s="36">
        <v>8</v>
      </c>
      <c r="L220" s="36">
        <v>7</v>
      </c>
      <c r="M220" s="36">
        <v>7</v>
      </c>
      <c r="N220" s="36">
        <v>7</v>
      </c>
      <c r="O220" s="36">
        <v>6</v>
      </c>
      <c r="P220" s="36">
        <v>6</v>
      </c>
      <c r="Q220" s="36">
        <v>6</v>
      </c>
      <c r="R220" s="36">
        <v>6</v>
      </c>
      <c r="S220" s="96">
        <v>4</v>
      </c>
      <c r="T220" s="159">
        <f t="shared" si="7"/>
        <v>6.6363636363636367</v>
      </c>
    </row>
    <row r="221" spans="1:20" x14ac:dyDescent="0.25">
      <c r="A221" s="30" t="s">
        <v>349</v>
      </c>
      <c r="B221" s="73" t="s">
        <v>350</v>
      </c>
      <c r="C221" s="73" t="s">
        <v>137</v>
      </c>
      <c r="D221" s="3">
        <v>130000</v>
      </c>
      <c r="E221" s="15">
        <v>65000</v>
      </c>
      <c r="F221" s="73"/>
      <c r="G221" s="82"/>
      <c r="H221" s="175" t="s">
        <v>434</v>
      </c>
      <c r="I221" s="119">
        <v>8</v>
      </c>
      <c r="J221" s="12">
        <v>8</v>
      </c>
      <c r="K221" s="12">
        <v>7</v>
      </c>
      <c r="L221" s="12">
        <v>7</v>
      </c>
      <c r="M221" s="12">
        <v>7</v>
      </c>
      <c r="N221" s="12">
        <v>7</v>
      </c>
      <c r="O221" s="12">
        <v>7</v>
      </c>
      <c r="P221" s="12">
        <v>6</v>
      </c>
      <c r="Q221" s="12">
        <v>6</v>
      </c>
      <c r="R221" s="12">
        <v>5</v>
      </c>
      <c r="S221" s="95">
        <v>5</v>
      </c>
      <c r="T221" s="159">
        <f t="shared" si="7"/>
        <v>6.6363636363636367</v>
      </c>
    </row>
    <row r="222" spans="1:20" ht="30" x14ac:dyDescent="0.25">
      <c r="A222" s="30" t="s">
        <v>136</v>
      </c>
      <c r="B222" s="31" t="s">
        <v>429</v>
      </c>
      <c r="C222" s="33" t="s">
        <v>135</v>
      </c>
      <c r="D222" s="34">
        <v>428000</v>
      </c>
      <c r="E222" s="35">
        <v>185000</v>
      </c>
      <c r="F222" s="12"/>
      <c r="G222" s="82"/>
      <c r="H222" s="175" t="s">
        <v>434</v>
      </c>
      <c r="I222" s="119">
        <v>7</v>
      </c>
      <c r="J222" s="12">
        <v>7</v>
      </c>
      <c r="K222" s="12">
        <v>7</v>
      </c>
      <c r="L222" s="12">
        <v>7</v>
      </c>
      <c r="M222" s="12">
        <v>7</v>
      </c>
      <c r="N222" s="12">
        <v>6</v>
      </c>
      <c r="O222" s="12">
        <v>6</v>
      </c>
      <c r="P222" s="12">
        <v>6</v>
      </c>
      <c r="Q222" s="12">
        <v>6</v>
      </c>
      <c r="R222" s="12">
        <v>6</v>
      </c>
      <c r="S222" s="95">
        <v>6</v>
      </c>
      <c r="T222" s="159">
        <f t="shared" si="7"/>
        <v>6.4545454545454541</v>
      </c>
    </row>
    <row r="223" spans="1:20" x14ac:dyDescent="0.25">
      <c r="A223" s="30" t="s">
        <v>356</v>
      </c>
      <c r="B223" s="31" t="s">
        <v>358</v>
      </c>
      <c r="C223" s="33" t="s">
        <v>137</v>
      </c>
      <c r="D223" s="34">
        <v>140000</v>
      </c>
      <c r="E223" s="35">
        <v>70000</v>
      </c>
      <c r="F223" s="36"/>
      <c r="G223" s="116"/>
      <c r="H223" s="174" t="s">
        <v>434</v>
      </c>
      <c r="I223" s="120">
        <v>8</v>
      </c>
      <c r="J223" s="36">
        <v>8</v>
      </c>
      <c r="K223" s="36">
        <v>7</v>
      </c>
      <c r="L223" s="36">
        <v>7</v>
      </c>
      <c r="M223" s="36">
        <v>7</v>
      </c>
      <c r="N223" s="36">
        <v>6</v>
      </c>
      <c r="O223" s="36">
        <v>6</v>
      </c>
      <c r="P223" s="36">
        <v>6</v>
      </c>
      <c r="Q223" s="36">
        <v>5</v>
      </c>
      <c r="R223" s="36">
        <v>5</v>
      </c>
      <c r="S223" s="96">
        <v>5</v>
      </c>
      <c r="T223" s="159">
        <f t="shared" si="7"/>
        <v>6.3636363636363633</v>
      </c>
    </row>
    <row r="224" spans="1:20" ht="30" x14ac:dyDescent="0.25">
      <c r="A224" s="30" t="s">
        <v>76</v>
      </c>
      <c r="B224" s="31" t="s">
        <v>401</v>
      </c>
      <c r="C224" s="33" t="s">
        <v>1</v>
      </c>
      <c r="D224" s="34">
        <v>861000</v>
      </c>
      <c r="E224" s="35">
        <v>400000</v>
      </c>
      <c r="F224" s="36"/>
      <c r="G224" s="116"/>
      <c r="H224" s="174" t="s">
        <v>434</v>
      </c>
      <c r="I224" s="120">
        <v>7</v>
      </c>
      <c r="J224" s="36">
        <v>7</v>
      </c>
      <c r="K224" s="36">
        <v>7</v>
      </c>
      <c r="L224" s="36">
        <v>7</v>
      </c>
      <c r="M224" s="36">
        <v>7</v>
      </c>
      <c r="N224" s="36">
        <v>6</v>
      </c>
      <c r="O224" s="36">
        <v>6</v>
      </c>
      <c r="P224" s="36">
        <v>6</v>
      </c>
      <c r="Q224" s="36">
        <v>6</v>
      </c>
      <c r="R224" s="36">
        <v>5</v>
      </c>
      <c r="S224" s="96">
        <v>5</v>
      </c>
      <c r="T224" s="159">
        <f t="shared" si="7"/>
        <v>6.2727272727272725</v>
      </c>
    </row>
    <row r="225" spans="1:20" ht="30" x14ac:dyDescent="0.25">
      <c r="A225" s="30" t="s">
        <v>79</v>
      </c>
      <c r="B225" s="31" t="s">
        <v>362</v>
      </c>
      <c r="C225" s="33" t="s">
        <v>137</v>
      </c>
      <c r="D225" s="34">
        <v>120000</v>
      </c>
      <c r="E225" s="35">
        <v>60000</v>
      </c>
      <c r="F225" s="36"/>
      <c r="G225" s="82"/>
      <c r="H225" s="175" t="s">
        <v>434</v>
      </c>
      <c r="I225" s="119">
        <v>8</v>
      </c>
      <c r="J225" s="12">
        <v>7</v>
      </c>
      <c r="K225" s="12">
        <v>7</v>
      </c>
      <c r="L225" s="12">
        <v>7</v>
      </c>
      <c r="M225" s="12">
        <v>7</v>
      </c>
      <c r="N225" s="12">
        <v>7</v>
      </c>
      <c r="O225" s="12">
        <v>6</v>
      </c>
      <c r="P225" s="12">
        <v>6</v>
      </c>
      <c r="Q225" s="12">
        <v>6</v>
      </c>
      <c r="R225" s="12">
        <v>5</v>
      </c>
      <c r="S225" s="95">
        <v>3</v>
      </c>
      <c r="T225" s="159">
        <f t="shared" si="7"/>
        <v>6.2727272727272725</v>
      </c>
    </row>
    <row r="226" spans="1:20" x14ac:dyDescent="0.25">
      <c r="A226" s="87" t="s">
        <v>346</v>
      </c>
      <c r="B226" s="75" t="s">
        <v>384</v>
      </c>
      <c r="C226" s="40" t="s">
        <v>87</v>
      </c>
      <c r="D226" s="41">
        <v>594760</v>
      </c>
      <c r="E226" s="15">
        <v>160000</v>
      </c>
      <c r="F226" s="42"/>
      <c r="G226" s="50"/>
      <c r="H226" s="164" t="s">
        <v>434</v>
      </c>
      <c r="I226" s="168">
        <v>9</v>
      </c>
      <c r="J226" s="42">
        <v>8</v>
      </c>
      <c r="K226" s="42">
        <v>7</v>
      </c>
      <c r="L226" s="42">
        <v>7</v>
      </c>
      <c r="M226" s="42">
        <v>5</v>
      </c>
      <c r="N226" s="42">
        <v>5</v>
      </c>
      <c r="O226" s="42">
        <v>5</v>
      </c>
      <c r="P226" s="42">
        <v>5</v>
      </c>
      <c r="Q226" s="42">
        <v>5</v>
      </c>
      <c r="R226" s="42">
        <v>3</v>
      </c>
      <c r="S226" s="100">
        <v>2</v>
      </c>
      <c r="T226" s="159">
        <f t="shared" si="7"/>
        <v>5.5454545454545459</v>
      </c>
    </row>
    <row r="227" spans="1:20" x14ac:dyDescent="0.25">
      <c r="A227" s="87" t="s">
        <v>156</v>
      </c>
      <c r="B227" s="75" t="s">
        <v>432</v>
      </c>
      <c r="C227" s="40" t="s">
        <v>87</v>
      </c>
      <c r="D227" s="41">
        <v>211000</v>
      </c>
      <c r="E227" s="15">
        <v>105000</v>
      </c>
      <c r="F227" s="42"/>
      <c r="G227" s="50"/>
      <c r="H227" s="164" t="s">
        <v>436</v>
      </c>
      <c r="I227" s="168">
        <v>9</v>
      </c>
      <c r="J227" s="42">
        <v>6</v>
      </c>
      <c r="K227" s="42">
        <v>5</v>
      </c>
      <c r="L227" s="42">
        <v>5</v>
      </c>
      <c r="M227" s="42">
        <v>5</v>
      </c>
      <c r="N227" s="42">
        <v>5</v>
      </c>
      <c r="O227" s="42">
        <v>5</v>
      </c>
      <c r="P227" s="42">
        <v>4</v>
      </c>
      <c r="Q227" s="42">
        <v>4</v>
      </c>
      <c r="R227" s="42">
        <v>4</v>
      </c>
      <c r="S227" s="100">
        <v>4</v>
      </c>
      <c r="T227" s="159">
        <f t="shared" si="7"/>
        <v>5.0909090909090908</v>
      </c>
    </row>
    <row r="228" spans="1:20" x14ac:dyDescent="0.25">
      <c r="A228" s="30" t="s">
        <v>356</v>
      </c>
      <c r="B228" s="31" t="s">
        <v>357</v>
      </c>
      <c r="C228" s="33" t="s">
        <v>137</v>
      </c>
      <c r="D228" s="34">
        <v>140000</v>
      </c>
      <c r="E228" s="35">
        <v>70000</v>
      </c>
      <c r="F228" s="36"/>
      <c r="G228" s="116"/>
      <c r="H228" s="174" t="s">
        <v>435</v>
      </c>
      <c r="I228" s="120">
        <v>7</v>
      </c>
      <c r="J228" s="36">
        <v>6</v>
      </c>
      <c r="K228" s="36">
        <v>6</v>
      </c>
      <c r="L228" s="36">
        <v>6</v>
      </c>
      <c r="M228" s="36">
        <v>5</v>
      </c>
      <c r="N228" s="36">
        <v>5</v>
      </c>
      <c r="O228" s="36">
        <v>5</v>
      </c>
      <c r="P228" s="36">
        <v>4</v>
      </c>
      <c r="Q228" s="36">
        <v>4</v>
      </c>
      <c r="R228" s="36">
        <v>4</v>
      </c>
      <c r="S228" s="96">
        <v>4</v>
      </c>
      <c r="T228" s="159">
        <f t="shared" si="7"/>
        <v>5.0909090909090908</v>
      </c>
    </row>
    <row r="229" spans="1:20" ht="30" x14ac:dyDescent="0.25">
      <c r="A229" s="30" t="s">
        <v>438</v>
      </c>
      <c r="B229" s="48" t="s">
        <v>431</v>
      </c>
      <c r="C229" s="6" t="s">
        <v>87</v>
      </c>
      <c r="D229" s="7">
        <v>1700000</v>
      </c>
      <c r="E229" s="16">
        <v>600000</v>
      </c>
      <c r="F229" s="39"/>
      <c r="G229" s="70"/>
      <c r="H229" s="163" t="s">
        <v>434</v>
      </c>
      <c r="I229" s="120">
        <v>6</v>
      </c>
      <c r="J229" s="36">
        <v>6</v>
      </c>
      <c r="K229" s="36">
        <v>5</v>
      </c>
      <c r="L229" s="36">
        <v>5</v>
      </c>
      <c r="M229" s="36">
        <v>5</v>
      </c>
      <c r="N229" s="36">
        <v>5</v>
      </c>
      <c r="O229" s="36">
        <v>5</v>
      </c>
      <c r="P229" s="36">
        <v>5</v>
      </c>
      <c r="Q229" s="36">
        <v>4</v>
      </c>
      <c r="R229" s="36">
        <v>4</v>
      </c>
      <c r="S229" s="96">
        <v>3</v>
      </c>
      <c r="T229" s="159">
        <f t="shared" si="7"/>
        <v>4.8181818181818183</v>
      </c>
    </row>
    <row r="230" spans="1:20" x14ac:dyDescent="0.25">
      <c r="A230" s="77" t="s">
        <v>156</v>
      </c>
      <c r="B230" s="210" t="s">
        <v>366</v>
      </c>
      <c r="C230" s="211" t="s">
        <v>87</v>
      </c>
      <c r="D230" s="212">
        <v>303000</v>
      </c>
      <c r="E230" s="35">
        <v>143000</v>
      </c>
      <c r="F230" s="36"/>
      <c r="G230" s="116"/>
      <c r="H230" s="174" t="s">
        <v>435</v>
      </c>
      <c r="I230" s="120">
        <v>5</v>
      </c>
      <c r="J230" s="36">
        <v>5</v>
      </c>
      <c r="K230" s="36">
        <v>5</v>
      </c>
      <c r="L230" s="36">
        <v>5</v>
      </c>
      <c r="M230" s="36">
        <v>4</v>
      </c>
      <c r="N230" s="36">
        <v>4</v>
      </c>
      <c r="O230" s="36">
        <v>4</v>
      </c>
      <c r="P230" s="36">
        <v>4</v>
      </c>
      <c r="Q230" s="36">
        <v>4</v>
      </c>
      <c r="R230" s="36">
        <v>3</v>
      </c>
      <c r="S230" s="96">
        <v>2</v>
      </c>
      <c r="T230" s="159">
        <f t="shared" si="7"/>
        <v>4.0909090909090908</v>
      </c>
    </row>
    <row r="231" spans="1:20" x14ac:dyDescent="0.25">
      <c r="A231" s="30" t="s">
        <v>332</v>
      </c>
      <c r="B231" s="31" t="s">
        <v>333</v>
      </c>
      <c r="C231" s="33" t="s">
        <v>87</v>
      </c>
      <c r="D231" s="34">
        <v>499000</v>
      </c>
      <c r="E231" s="35">
        <v>249500</v>
      </c>
      <c r="F231" s="206"/>
      <c r="G231" s="116"/>
      <c r="H231" s="174" t="s">
        <v>435</v>
      </c>
      <c r="I231" s="120">
        <v>5</v>
      </c>
      <c r="J231" s="36">
        <v>5</v>
      </c>
      <c r="K231" s="36">
        <v>4</v>
      </c>
      <c r="L231" s="36">
        <v>4</v>
      </c>
      <c r="M231" s="36">
        <v>4</v>
      </c>
      <c r="N231" s="36">
        <v>4</v>
      </c>
      <c r="O231" s="36">
        <v>4</v>
      </c>
      <c r="P231" s="36">
        <v>4</v>
      </c>
      <c r="Q231" s="36">
        <v>4</v>
      </c>
      <c r="R231" s="36">
        <v>3</v>
      </c>
      <c r="S231" s="96">
        <v>2</v>
      </c>
      <c r="T231" s="159">
        <f t="shared" si="7"/>
        <v>3.9090909090909092</v>
      </c>
    </row>
    <row r="232" spans="1:20" ht="30.75" thickBot="1" x14ac:dyDescent="0.3">
      <c r="A232" s="47" t="s">
        <v>222</v>
      </c>
      <c r="B232" s="48" t="s">
        <v>223</v>
      </c>
      <c r="C232" s="6" t="s">
        <v>84</v>
      </c>
      <c r="D232" s="7">
        <v>918000</v>
      </c>
      <c r="E232" s="16">
        <v>300000</v>
      </c>
      <c r="F232" s="39"/>
      <c r="G232" s="70"/>
      <c r="H232" s="163" t="s">
        <v>435</v>
      </c>
      <c r="I232" s="196">
        <v>6</v>
      </c>
      <c r="J232" s="39">
        <v>5</v>
      </c>
      <c r="K232" s="39">
        <v>4</v>
      </c>
      <c r="L232" s="39">
        <v>4</v>
      </c>
      <c r="M232" s="39">
        <v>4</v>
      </c>
      <c r="N232" s="39">
        <v>4</v>
      </c>
      <c r="O232" s="39">
        <v>3</v>
      </c>
      <c r="P232" s="39">
        <v>3</v>
      </c>
      <c r="Q232" s="39">
        <v>3</v>
      </c>
      <c r="R232" s="39">
        <v>3</v>
      </c>
      <c r="S232" s="101">
        <v>3</v>
      </c>
      <c r="T232" s="161">
        <f t="shared" si="7"/>
        <v>3.8181818181818183</v>
      </c>
    </row>
    <row r="233" spans="1:20" ht="15.75" thickBot="1" x14ac:dyDescent="0.3">
      <c r="A233" s="107" t="s">
        <v>122</v>
      </c>
      <c r="B233" s="26"/>
      <c r="C233" s="27"/>
      <c r="D233" s="28"/>
      <c r="E233" s="28"/>
      <c r="F233" s="29"/>
      <c r="G233" s="57"/>
      <c r="H233" s="57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2"/>
    </row>
    <row r="234" spans="1:20" ht="30" x14ac:dyDescent="0.25">
      <c r="A234" s="58" t="s">
        <v>26</v>
      </c>
      <c r="B234" s="59" t="s">
        <v>134</v>
      </c>
      <c r="C234" s="8" t="s">
        <v>5</v>
      </c>
      <c r="D234" s="9">
        <v>1980000</v>
      </c>
      <c r="E234" s="14">
        <v>780000</v>
      </c>
      <c r="F234" s="110"/>
      <c r="G234" s="162"/>
      <c r="H234" s="187" t="s">
        <v>435</v>
      </c>
      <c r="I234" s="189">
        <v>8</v>
      </c>
      <c r="J234" s="133">
        <v>8</v>
      </c>
      <c r="K234" s="133">
        <v>8</v>
      </c>
      <c r="L234" s="133">
        <v>8</v>
      </c>
      <c r="M234" s="133">
        <v>7</v>
      </c>
      <c r="N234" s="133">
        <v>7</v>
      </c>
      <c r="O234" s="133">
        <v>7</v>
      </c>
      <c r="P234" s="133">
        <v>7</v>
      </c>
      <c r="Q234" s="133">
        <v>7</v>
      </c>
      <c r="R234" s="133">
        <v>6</v>
      </c>
      <c r="S234" s="138">
        <v>1</v>
      </c>
      <c r="T234" s="125">
        <f>AVERAGE(I234:S234)</f>
        <v>6.7272727272727275</v>
      </c>
    </row>
    <row r="235" spans="1:20" ht="30" x14ac:dyDescent="0.25">
      <c r="A235" s="30" t="s">
        <v>113</v>
      </c>
      <c r="B235" s="31" t="s">
        <v>112</v>
      </c>
      <c r="C235" s="33" t="s">
        <v>5</v>
      </c>
      <c r="D235" s="34">
        <v>45000</v>
      </c>
      <c r="E235" s="35">
        <v>30000</v>
      </c>
      <c r="F235" s="62"/>
      <c r="G235" s="80"/>
      <c r="H235" s="197" t="s">
        <v>434</v>
      </c>
      <c r="I235" s="199">
        <v>8</v>
      </c>
      <c r="J235" s="198">
        <v>8</v>
      </c>
      <c r="K235" s="198">
        <v>8</v>
      </c>
      <c r="L235" s="198">
        <v>8</v>
      </c>
      <c r="M235" s="198">
        <v>7</v>
      </c>
      <c r="N235" s="198">
        <v>7</v>
      </c>
      <c r="O235" s="198">
        <v>7</v>
      </c>
      <c r="P235" s="198">
        <v>6</v>
      </c>
      <c r="Q235" s="198">
        <v>6</v>
      </c>
      <c r="R235" s="198">
        <v>5</v>
      </c>
      <c r="S235" s="200">
        <v>4</v>
      </c>
      <c r="T235" s="126">
        <f>AVERAGE(I235:S235)</f>
        <v>6.7272727272727275</v>
      </c>
    </row>
    <row r="236" spans="1:20" ht="33.75" customHeight="1" thickBot="1" x14ac:dyDescent="0.3">
      <c r="A236" s="47" t="s">
        <v>80</v>
      </c>
      <c r="B236" s="48" t="s">
        <v>142</v>
      </c>
      <c r="C236" s="6" t="s">
        <v>43</v>
      </c>
      <c r="D236" s="7">
        <v>670000</v>
      </c>
      <c r="E236" s="16">
        <v>460000</v>
      </c>
      <c r="F236" s="62">
        <v>480000</v>
      </c>
      <c r="G236" s="80">
        <v>500000</v>
      </c>
      <c r="H236" s="201" t="s">
        <v>434</v>
      </c>
      <c r="I236" s="127">
        <v>8</v>
      </c>
      <c r="J236" s="108">
        <v>7</v>
      </c>
      <c r="K236" s="108">
        <v>7</v>
      </c>
      <c r="L236" s="108">
        <v>7</v>
      </c>
      <c r="M236" s="108">
        <v>6</v>
      </c>
      <c r="N236" s="108">
        <v>6</v>
      </c>
      <c r="O236" s="108">
        <v>6</v>
      </c>
      <c r="P236" s="108">
        <v>6</v>
      </c>
      <c r="Q236" s="108">
        <v>5</v>
      </c>
      <c r="R236" s="108">
        <v>4</v>
      </c>
      <c r="S236" s="62">
        <v>1</v>
      </c>
      <c r="T236" s="128">
        <f>AVERAGE(I236:S236)</f>
        <v>5.7272727272727275</v>
      </c>
    </row>
    <row r="237" spans="1:20" ht="15.75" thickBot="1" x14ac:dyDescent="0.3">
      <c r="A237" s="19" t="s">
        <v>123</v>
      </c>
      <c r="B237" s="26"/>
      <c r="C237" s="27"/>
      <c r="D237" s="28"/>
      <c r="E237" s="28"/>
      <c r="F237" s="29"/>
      <c r="G237" s="57"/>
      <c r="H237" s="57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29"/>
    </row>
    <row r="238" spans="1:20" ht="30" x14ac:dyDescent="0.25">
      <c r="A238" s="58" t="s">
        <v>20</v>
      </c>
      <c r="B238" s="59" t="s">
        <v>22</v>
      </c>
      <c r="C238" s="8" t="s">
        <v>1</v>
      </c>
      <c r="D238" s="9">
        <v>130000</v>
      </c>
      <c r="E238" s="14">
        <v>91000</v>
      </c>
      <c r="F238" s="11"/>
      <c r="G238" s="140"/>
      <c r="H238" s="184" t="s">
        <v>435</v>
      </c>
      <c r="I238" s="143">
        <v>8</v>
      </c>
      <c r="J238" s="144">
        <v>8</v>
      </c>
      <c r="K238" s="144">
        <v>7</v>
      </c>
      <c r="L238" s="144">
        <v>7</v>
      </c>
      <c r="M238" s="144">
        <v>7</v>
      </c>
      <c r="N238" s="144">
        <v>7</v>
      </c>
      <c r="O238" s="144">
        <v>7</v>
      </c>
      <c r="P238" s="144">
        <v>7</v>
      </c>
      <c r="Q238" s="144">
        <v>6</v>
      </c>
      <c r="R238" s="144">
        <v>6</v>
      </c>
      <c r="S238" s="145">
        <v>6</v>
      </c>
      <c r="T238" s="125">
        <f>AVERAGE(I238:S238)</f>
        <v>6.9090909090909092</v>
      </c>
    </row>
    <row r="239" spans="1:20" x14ac:dyDescent="0.25">
      <c r="A239" s="47" t="s">
        <v>10</v>
      </c>
      <c r="B239" s="48" t="s">
        <v>308</v>
      </c>
      <c r="C239" s="6" t="s">
        <v>1</v>
      </c>
      <c r="D239" s="7">
        <v>470000</v>
      </c>
      <c r="E239" s="16">
        <v>200000</v>
      </c>
      <c r="F239" s="13"/>
      <c r="G239" s="112"/>
      <c r="H239" s="186" t="s">
        <v>434</v>
      </c>
      <c r="I239" s="119">
        <v>9</v>
      </c>
      <c r="J239" s="12">
        <v>8</v>
      </c>
      <c r="K239" s="12">
        <v>7</v>
      </c>
      <c r="L239" s="12">
        <v>7</v>
      </c>
      <c r="M239" s="12">
        <v>7</v>
      </c>
      <c r="N239" s="12">
        <v>7</v>
      </c>
      <c r="O239" s="12">
        <v>7</v>
      </c>
      <c r="P239" s="12">
        <v>6</v>
      </c>
      <c r="Q239" s="12">
        <v>6</v>
      </c>
      <c r="R239" s="12">
        <v>6</v>
      </c>
      <c r="S239" s="95">
        <v>6</v>
      </c>
      <c r="T239" s="159">
        <f>AVERAGE(I239:S239)</f>
        <v>6.9090909090909092</v>
      </c>
    </row>
    <row r="240" spans="1:20" ht="30" x14ac:dyDescent="0.25">
      <c r="A240" s="78" t="s">
        <v>395</v>
      </c>
      <c r="B240" s="74" t="s">
        <v>396</v>
      </c>
      <c r="C240" s="113" t="s">
        <v>1</v>
      </c>
      <c r="D240" s="109">
        <v>71000</v>
      </c>
      <c r="E240" s="16">
        <v>48000</v>
      </c>
      <c r="F240" s="42"/>
      <c r="G240" s="50"/>
      <c r="H240" s="164" t="s">
        <v>435</v>
      </c>
      <c r="I240" s="168">
        <v>8</v>
      </c>
      <c r="J240" s="42">
        <v>7</v>
      </c>
      <c r="K240" s="42">
        <v>7</v>
      </c>
      <c r="L240" s="42">
        <v>7</v>
      </c>
      <c r="M240" s="42">
        <v>7</v>
      </c>
      <c r="N240" s="42">
        <v>7</v>
      </c>
      <c r="O240" s="42">
        <v>6</v>
      </c>
      <c r="P240" s="42">
        <v>6</v>
      </c>
      <c r="Q240" s="42">
        <v>6</v>
      </c>
      <c r="R240" s="42">
        <v>6</v>
      </c>
      <c r="S240" s="100">
        <v>6</v>
      </c>
      <c r="T240" s="159">
        <f>AVERAGE(I240:S240)</f>
        <v>6.6363636363636367</v>
      </c>
    </row>
    <row r="241" spans="1:20" ht="30.75" thickBot="1" x14ac:dyDescent="0.3">
      <c r="A241" s="213" t="s">
        <v>54</v>
      </c>
      <c r="B241" s="88" t="s">
        <v>370</v>
      </c>
      <c r="C241" s="214" t="s">
        <v>226</v>
      </c>
      <c r="D241" s="215">
        <v>40000</v>
      </c>
      <c r="E241" s="90">
        <v>10000</v>
      </c>
      <c r="F241" s="79"/>
      <c r="G241" s="51"/>
      <c r="H241" s="188" t="s">
        <v>434</v>
      </c>
      <c r="I241" s="121">
        <v>8</v>
      </c>
      <c r="J241" s="79">
        <v>8</v>
      </c>
      <c r="K241" s="79">
        <v>7</v>
      </c>
      <c r="L241" s="79">
        <v>7</v>
      </c>
      <c r="M241" s="79">
        <v>7</v>
      </c>
      <c r="N241" s="79">
        <v>7</v>
      </c>
      <c r="O241" s="79">
        <v>6</v>
      </c>
      <c r="P241" s="79">
        <v>6</v>
      </c>
      <c r="Q241" s="79">
        <v>6</v>
      </c>
      <c r="R241" s="79">
        <v>6</v>
      </c>
      <c r="S241" s="97">
        <v>4</v>
      </c>
      <c r="T241" s="160">
        <f>AVERAGE(I241:S241)</f>
        <v>6.5454545454545459</v>
      </c>
    </row>
  </sheetData>
  <mergeCells count="1">
    <mergeCell ref="I2:S2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celkový přehled</vt:lpstr>
      <vt:lpstr>anonymizované bodování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Krpálková Zdeňka</dc:creator>
  <cp:lastModifiedBy>Zahradníčková Zuzana</cp:lastModifiedBy>
  <cp:lastPrinted>2018-12-19T07:31:05Z</cp:lastPrinted>
  <dcterms:created xsi:type="dcterms:W3CDTF">2016-11-18T07:54:49Z</dcterms:created>
  <dcterms:modified xsi:type="dcterms:W3CDTF">2018-12-20T15:04:20Z</dcterms:modified>
</cp:coreProperties>
</file>