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0800" activeTab="1"/>
  </bookViews>
  <sheets>
    <sheet name="bodove hodnoceni" sheetId="1" r:id="rId1"/>
    <sheet name="navrh dotace" sheetId="2" r:id="rId2"/>
    <sheet name="slovni hodnoceni" sheetId="3" r:id="rId3"/>
  </sheets>
  <calcPr calcId="145621"/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<sst xmlns="http://schemas.openxmlformats.org/spreadsheetml/2006/main" count="63" uniqueCount="45">
  <si>
    <t>název projektu</t>
  </si>
  <si>
    <t>rozpočet projektu (7)</t>
  </si>
  <si>
    <t>vícezdroj. financování (7)</t>
  </si>
  <si>
    <t>návštěvnost (6)</t>
  </si>
  <si>
    <t>produkce a propagace (5)</t>
  </si>
  <si>
    <t>CELKEM výkonnostní ukazatele (25)</t>
  </si>
  <si>
    <t>reprezentace (10)</t>
  </si>
  <si>
    <t>podpora českých umělců (5)</t>
  </si>
  <si>
    <t>kulturní obslužnost (5)</t>
  </si>
  <si>
    <t>práce s publikem (5)</t>
  </si>
  <si>
    <t>CELKEM sociální a kulturně politické ukazatele (25)</t>
  </si>
  <si>
    <t>dramaturgie festivalu (10)</t>
  </si>
  <si>
    <t>význam pro obor (10)</t>
  </si>
  <si>
    <t>realizace předchozího ročníku (10)</t>
  </si>
  <si>
    <t>hostující umělci a osobnosti (10)</t>
  </si>
  <si>
    <t>doprovodný program (5)</t>
  </si>
  <si>
    <t>dokumentace (5)</t>
  </si>
  <si>
    <t>CELKEM umělecká kritéria (50)</t>
  </si>
  <si>
    <t>CELKOVÉ BODOVÉ HODNOCENÍ PROJEKTU</t>
  </si>
  <si>
    <t>Pražské jaro 2018, Klavírní festival R. Firkušného 2018</t>
  </si>
  <si>
    <t>MHF Dvořákova Praha 2018</t>
  </si>
  <si>
    <t>XXIII. ročník MHF 13 měst Concentus Moraviae</t>
  </si>
  <si>
    <t>Jubilejní 60. ročník Národního festivalu Smetanova Litomyšl</t>
  </si>
  <si>
    <t>Mezinárodní hudební festival Leoše Janáčka</t>
  </si>
  <si>
    <t>Jubilejní XV. ročník Svatováclavského hudebního festivalu</t>
  </si>
  <si>
    <t>Mezinárodní hudební festival Struny podzimu 2018</t>
  </si>
  <si>
    <t>27. ročník MHF Český Krumlov 2018</t>
  </si>
  <si>
    <t>MHF České doteky hudby</t>
  </si>
  <si>
    <t>bodování</t>
  </si>
  <si>
    <t>projekt</t>
  </si>
  <si>
    <t>slovní hodnocení</t>
  </si>
  <si>
    <t>MHF Český Krumlov se uskuteční od 20. července do 11. srpna 2018. Dvacet programů je umístěno do Zámecké jízdárny, Maškarního sálu, Kostela Božího těla a Panny Marie Bolestné, Letní jízdárny, Zámecké zahrady, Pivovarské zahrady, Klášterní zahrady a nově také na náměstí Svornosti. Festival nabízí symfonické a komorní koncerty, barokní operu, gregoriánský chorál a projekty na pomezí žánrů.
Ve 27. ročníku nabízí MHF Český Krumlov tradiční přehlídku různorodých programů, koncipovaných s ohledem na specifické prostředí Českého Krumlova. Festival reflektuje výročí Leonarda Bernsteina, představuje české umělce a věnuje se rovněž 100. výročí založení Československa. Komise kladně hodnotí výběr zahraničních umělců (Sondra Radvanovsky, Piotr Beczala, Meehae Ryo, Javier Perianes), uvedení Händelovy opery Terpsicore, spolupráci s Deylovou konzervatoří a zařazení česko-slovenského večera ke stému výročí republiky. Z hlediska dramaturgie se jedná o festival spíše konvenční a populární, což je částečně dáno prostředím a letním obdobím, pro které je určen. Rozpočet považujeme za mírně nadsazený v položkách uměleckých honorářů, cestovních nákladů, reklamy a mezd. Festival doporučujeme podpořit v míře, která odpovídá jeho významu a ekonomickým aspektům v realistické výši.</t>
  </si>
  <si>
    <t>Dvořákova Praha je festival, který za 10 let své existence dokázal vyrůst v kulturní protiváhu MHF Pražské jaro. Nedocílil tohoto významu cestou  extenze počtu koncertů, ale jasným rozdělením programového portfolia na tematické okruhy s průběžnou systematickou péčí o odkaz největšího a světově nejuznávanějšího českého  autora.  Dramaturgie festivalu prezentuje dílo jak symfonické, tak vokálně instrumentální, komorní hudbu, a to vždy v předem určených tematických okruzích. Program dává prostor mladé nastupující interpretační generaci, která bude v budoucnosti nositelem a šiřitelem odkazu díla A. Dvořáka i v budoucnosti. Obsazení interpretů je skutečně špičkové v mezinárodním měřítku a snese ta nejpřísnější kritéria. Management festivalu dokáže zajistit  odpovídající publicitu festivalu v médiích, která reflektuje význam této kulturní události.</t>
  </si>
  <si>
    <t>Z pohledu celonárodního kulturního kontextu se festival stal za relativně krátkou dobu nepostradatelnou součástí kulturního kalendáře a respektovanou entitou v rámci evropské festivalové scény. Program festivalu je navíc obohacen doprovodným programem orientovaným jak na laické příznivce Dvořákova díla, tak dává i prostor velmi vyhraněným posluchačům. Komise doporučuje podpořit festival v míře odpovídající jeho významu.</t>
  </si>
  <si>
    <t xml:space="preserve">Tradiční (nejen) operní festival přináší do východních Čech vrcholné kulturní zážitky v podobě velkých orchestrálních koncertů, operních představení i menších komorních produkcí a doprovodných programů. Dramaturgicky se snaží oslovit nejširší publikum a návštěvníky Litomyšle.
Profesionálně fungující festival výrazně obohacuje již po šedesáté kulturní dění v regionu východních Čech, je bohatě napojen na lokální struktury, což se odráží na kvalitním vícezdrojovém financování i na provozování festivalu v různých prostorách, které takto objevuje pro veřejnost. Kulturní obslužnost (včetně návštěvnosti festivalu) je výborná. 
Pro festival není příznačná jednotná a výrazná dramaturgická linie, jedná se spíše o pestrou programovou nabídku, která má šanci uspět u širšího hudbymilovného publika. Program se vyznačuje širokým záběrem od koncertů po hudebně-divadelní představení včetně prezentování „hvězd“, mnohdy také opouští pole klasické hudby. Festival se snaží rozvíjet i nové koncepty (např. „haydnovský“ maraton, výstavní projekty apod.). Rada doporučuje projekt k finanční podpoře.
</t>
  </si>
  <si>
    <t>MHF Leoš Janáčka vznikl spojením dvou festivalů: festivalu Janáčkův máj Ostrava a festivalu Janáčkovy Hukvaldy. Pod jeden organizační tým se tak spojily festivaly s relativně dlouhou tradicí, ale s různou měrou úspěšnosti, dosahu i kvality, bráno měřítky posledního desetiletí. V případě festivalu Janáčkovy Hukvaldy je tato fuze pokusem o jeho záchranu. Festival zvolil poněkud diskutabilní název, ten ale není předmětem hodnocení komise. Program festivalu je osobitý, je zdařilou přehlídkou současných tendencí v interpretačním umění, proporčně uvádí všechny důležité žánry klasické hudby a promyšleně pracuje s návštěvníkem festivalu. Úloha tohoto festivalu je s ohledem na místo konání nezastupitelná.
Předložený projekt je výjimečný, rozpočet je sestaven důvěryhodně a proporčně. Význam akce přesahuje místo konání, zajímavě využívá i blízkost polské hudební kultury a podporuje rozvoj kulturnosti daného regionu.</t>
  </si>
  <si>
    <t>Jako tradičně přinášejí SP velmi kvalitní dramaturgii, v níž se prolínají zahraniční hvězdy jazzové a klasické hudby a přiváží vždy – i pro rok 2018 – opravdové špičky v obou oborech, navíc s tím, že představené projekty nejsou jejich vystoupeními s programem, který právě vezou jinam, jak tomu dosti často bývá, a uvádí programy, který nepřináší žádný jiný festival – zejména z oblasti soudobé hudby. Je přirozené, že atraktivita dramaturgie SP přináší i zpětnou vazbu v hodnocení a mezinárodní prestiži festivalu. Po zkušenostech z předchozího ročníku by bylo vhodné prověřit, do jaké míry bude realita dramaturgie odpovídat předložené žádosti.
Přes deklarované aktivity pro české umělce bych si dokázal představit jejich větší zapojení – a to nejen prostřednictvím studijních stipendií pro mladé jazzmany z minulých let (což bylo nepochybně rovněž záslužné), nicméně tato žádost je směřována na oblast klasické hudby, a proto bych očekával i zapojení českých (zejména mladých) umělců z této sféry – a to nejen do doprovodných akcí. Domnívám se, že konfrontace uměleckých přístupů našich i zahraničních umělců by byla zajímavým aspektem festivalu v dalších ročnících. 
Ostatní aspekty (kulturní obslužnost a práce s publikem) jsou na dobré úrovni. Kvalitní jsou doprovodné programy (i když opět zaměřené na jazz) i dokumentace. 
V rozpočtu 2018 chybí specifikace některých položek - v položkách je přiměřený. 
Struny podzimu rozhodně patří k tomu nejzajímavějšímu na české hudební scéně a nepochybně si zaslouží přiměřenou podporu ze strany MK.</t>
  </si>
  <si>
    <t xml:space="preserve">Svatováclavský hudební festival je jednou z nejvýznamnějších kulturních akcí v Ostravě a v Moravskoslezském kraji, v rámci prezentace duchovní hudby má nesporný přínos i v měřítku České republiky. Svými koncerty v různých typech sídel pokrývá téměř celý Moravskoslezský kraj a výrazným způsobem zvyšuje kvalitu kulturního dění v regionu.
Dramaturgie festivalu vyváženě kombinuje historicky poučenou interpretaci starší hudby s významnými díly klasického a romantického repertoáru, s hudbou 20. století i současnými skladbami. V řadě případů jde o tituly, jež jsou uváděny jen vzácně, a festival je tak záslužným doplňkem dramaturgie stálých kulturních institucí v regionu. Pozitivní je spolupráce nejen s řadou obcí, ale také se vzdělávacími institucemi v rámci doprovodného programu. Rozpočet považuje rada za přiměřený.
</t>
  </si>
  <si>
    <t xml:space="preserve">MHF Pražské jaro je bezpochyby etablován jako jeden z nejrespektovanějších festivalů klasické hudby, jehož renomé přesahuje rámec České republiky nejen díky více než 70leté tradici, ale především díky nadčasovým kulturním hodnotám a špičkovým uměleckým výkonům, které pravidelně prezentuje. Ve svém nadcházejícím ročníku reflektuje 100. výročí založení republiky uváděním českých a slovenských autorů i novými objednávkami skladeb u současné  tvůrčí generace. Festival též reflektuje 100. výročí narození L. Bernsteina a dále pojímá svou dramaturgii v obvykle pestré šíři. Rada doporučuje navýšení podpory.  </t>
  </si>
  <si>
    <t>MHF České doteky hudby je souborem jedenácti koncertů, které pořadatel realizuje v období kolem přelomu roku v hl. m. Praze. Čtyři z nich již proběhly na začátku tohoto roku. Zbytek bude realizovaný v prosinci 2018. Na programu jsou skladby především posluchačsky žádaných autorů. Jednoznačně převažují čeští interpreti, kteří ne vždy patří k interpretační špičce. Koncerty svým charakterem nevytvářejí žádnou ideu promyšlené dramaturgie, která by byla základem něčeho výjimečného, jakési festivity/slavnostnosti, která je všeobecným předpokladem skutečného festival. Koncerty svou dramaturgií a výběrem interpretů či lokality nejsou odlišné od běžných koncertů, které jsou v Praze pořádány v průběhu celého roku. Oproti předchozímu roku jsou podklady k žádosti o grant podaný na MK ČR v září 2017 připraveny pečlivěji a přehledněji. Řada festivalů mimopražských, které pořádají festivaly o podobném množství koncertů a s velmi podobným výběrem interpretů, disponuje  nesrovnatelně nižším rozpočtem.
Předložený projekt je obsahově průměrný, jedná se pouze o řadu koncertů, které se konají v jednom období. Chybí skutečný nápad či jedinečnost. Význam nepřekračuje město, v kterém se festival koná. Rozpočet je předimenzovaný. Pokud uvažovat o podpoře, pak především z finančních zdrojů magistrátu.</t>
  </si>
  <si>
    <t>požadovaná dotace</t>
  </si>
  <si>
    <t>přidělená dotace</t>
  </si>
  <si>
    <t>Program státní podpory festivalů profesionálního umění - projekty v oblasti klasické hudby - VDŘ 2018</t>
  </si>
  <si>
    <t>víceletý režim 2018-2020 22.000.000 Kč</t>
  </si>
  <si>
    <t>víceletý režim 2018-2020 7.500.000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</si>
</sst>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E26B0A"/>
      <name val="Calibri"/>
      <family val="2"/>
      <charset val="238"/>
    </font>
    <font>
      <b/>
      <sz val="12"/>
      <color rgb="FF1F497D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10" fillId="0" borderId="14" xfId="0" applyFont="1" applyFill="1" applyBorder="1"/>
    <xf numFmtId="0" fontId="11" fillId="3" borderId="15" xfId="0" applyFont="1" applyFill="1" applyBorder="1"/>
    <xf numFmtId="0" fontId="11" fillId="3" borderId="16" xfId="0" applyFont="1" applyFill="1" applyBorder="1"/>
    <xf numFmtId="0" fontId="11" fillId="3" borderId="17" xfId="0" applyFont="1" applyFill="1" applyBorder="1"/>
    <xf numFmtId="0" fontId="11" fillId="3" borderId="18" xfId="0" applyFont="1" applyFill="1" applyBorder="1"/>
    <xf numFmtId="2" fontId="11" fillId="0" borderId="19" xfId="0" applyNumberFormat="1" applyFont="1" applyFill="1" applyBorder="1"/>
    <xf numFmtId="2" fontId="11" fillId="0" borderId="20" xfId="0" applyNumberFormat="1" applyFont="1" applyFill="1" applyBorder="1"/>
    <xf numFmtId="2" fontId="11" fillId="0" borderId="21" xfId="0" applyNumberFormat="1" applyFont="1" applyFill="1" applyBorder="1"/>
    <xf numFmtId="2" fontId="11" fillId="0" borderId="18" xfId="0" applyNumberFormat="1" applyFont="1" applyFill="1" applyBorder="1"/>
    <xf numFmtId="2" fontId="11" fillId="0" borderId="22" xfId="0" applyNumberFormat="1" applyFont="1" applyFill="1" applyBorder="1"/>
    <xf numFmtId="0" fontId="10" fillId="0" borderId="7" xfId="0" applyFont="1" applyFill="1" applyBorder="1"/>
    <xf numFmtId="0" fontId="11" fillId="3" borderId="3" xfId="0" applyFont="1" applyFill="1" applyBorder="1"/>
    <xf numFmtId="0" fontId="11" fillId="3" borderId="4" xfId="0" applyFont="1" applyFill="1" applyBorder="1"/>
    <xf numFmtId="0" fontId="11" fillId="3" borderId="7" xfId="0" applyFont="1" applyFill="1" applyBorder="1"/>
    <xf numFmtId="0" fontId="11" fillId="3" borderId="23" xfId="0" applyFont="1" applyFill="1" applyBorder="1"/>
    <xf numFmtId="0" fontId="11" fillId="3" borderId="5" xfId="0" applyFont="1" applyFill="1" applyBorder="1"/>
    <xf numFmtId="0" fontId="11" fillId="3" borderId="24" xfId="0" applyFont="1" applyFill="1" applyBorder="1"/>
    <xf numFmtId="0" fontId="10" fillId="0" borderId="7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5" fillId="0" borderId="4" xfId="0" applyFont="1" applyBorder="1" applyAlignment="1">
      <alignment wrapText="1"/>
    </xf>
    <xf numFmtId="3" fontId="0" fillId="2" borderId="4" xfId="0" applyNumberFormat="1" applyFill="1" applyBorder="1" applyAlignment="1">
      <alignment horizontal="center" wrapText="1"/>
    </xf>
    <xf numFmtId="2" fontId="0" fillId="0" borderId="18" xfId="0" applyNumberFormat="1" applyBorder="1" applyAlignment="1">
      <alignment wrapText="1"/>
    </xf>
    <xf numFmtId="164" fontId="1" fillId="0" borderId="0" xfId="0" applyNumberFormat="1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3" fontId="0" fillId="4" borderId="4" xfId="0" applyNumberFormat="1" applyFill="1" applyBorder="1" applyAlignment="1">
      <alignment horizontal="right" wrapText="1"/>
    </xf>
    <xf numFmtId="0" fontId="4" fillId="0" borderId="0" xfId="0" applyFont="1" applyBorder="1" applyAlignment="1">
      <alignment vertical="center"/>
    </xf>
  </cellXfs>
  <cellStyles count="3">
    <cellStyle name="Excel Built-in Normal" xfId="1"/>
    <cellStyle name="Excel Built-in Normal 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workbookViewId="0">
      <selection activeCell="A2" sqref="A2"/>
    </sheetView>
  </sheetViews>
  <sheetFormatPr defaultRowHeight="15" x14ac:dyDescent="0.25"/>
  <cols>
    <col min="1" max="1" width="51.28515625" customWidth="1"/>
    <col min="2" max="16" width="10.7109375" customWidth="1"/>
    <col min="17" max="17" width="11.85546875" customWidth="1"/>
    <col min="18" max="18" width="10.7109375" customWidth="1"/>
    <col min="19" max="19" width="13.42578125" customWidth="1"/>
  </cols>
  <sheetData>
    <row r="1" spans="1:19" ht="40.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88.5" customHeight="1" thickBot="1" x14ac:dyDescent="0.3">
      <c r="A2" s="7" t="s">
        <v>0</v>
      </c>
      <c r="B2" s="8" t="s">
        <v>1</v>
      </c>
      <c r="C2" s="9" t="s">
        <v>2</v>
      </c>
      <c r="D2" s="9" t="s">
        <v>3</v>
      </c>
      <c r="E2" s="10" t="s">
        <v>4</v>
      </c>
      <c r="F2" s="11" t="s">
        <v>5</v>
      </c>
      <c r="G2" s="12" t="s">
        <v>6</v>
      </c>
      <c r="H2" s="13" t="s">
        <v>7</v>
      </c>
      <c r="I2" s="13" t="s">
        <v>8</v>
      </c>
      <c r="J2" s="14" t="s">
        <v>9</v>
      </c>
      <c r="K2" s="15" t="s">
        <v>10</v>
      </c>
      <c r="L2" s="12" t="s">
        <v>11</v>
      </c>
      <c r="M2" s="13" t="s">
        <v>12</v>
      </c>
      <c r="N2" s="13" t="s">
        <v>13</v>
      </c>
      <c r="O2" s="14" t="s">
        <v>14</v>
      </c>
      <c r="P2" s="13" t="s">
        <v>15</v>
      </c>
      <c r="Q2" s="16" t="s">
        <v>16</v>
      </c>
      <c r="R2" s="15" t="s">
        <v>17</v>
      </c>
      <c r="S2" s="17" t="s">
        <v>18</v>
      </c>
    </row>
    <row r="3" spans="1:19" ht="15.75" thickBot="1" x14ac:dyDescent="0.3">
      <c r="A3" s="18" t="s">
        <v>19</v>
      </c>
      <c r="B3" s="19">
        <v>6</v>
      </c>
      <c r="C3" s="20">
        <v>4</v>
      </c>
      <c r="D3" s="20">
        <v>6</v>
      </c>
      <c r="E3" s="21">
        <v>5</v>
      </c>
      <c r="F3" s="22">
        <v>21</v>
      </c>
      <c r="G3" s="23">
        <v>10</v>
      </c>
      <c r="H3" s="24">
        <v>4.375</v>
      </c>
      <c r="I3" s="24">
        <v>4.625</v>
      </c>
      <c r="J3" s="25">
        <v>4.375</v>
      </c>
      <c r="K3" s="26">
        <v>23.375</v>
      </c>
      <c r="L3" s="24">
        <v>8.75</v>
      </c>
      <c r="M3" s="24">
        <v>9.625</v>
      </c>
      <c r="N3" s="24">
        <v>9.375</v>
      </c>
      <c r="O3" s="24">
        <v>9.25</v>
      </c>
      <c r="P3" s="24">
        <v>3.875</v>
      </c>
      <c r="Q3" s="27">
        <v>4.625</v>
      </c>
      <c r="R3" s="26">
        <v>45.5</v>
      </c>
      <c r="S3" s="26">
        <v>89.875</v>
      </c>
    </row>
    <row r="4" spans="1:19" ht="15.75" thickBot="1" x14ac:dyDescent="0.3">
      <c r="A4" s="28" t="s">
        <v>20</v>
      </c>
      <c r="B4" s="29">
        <v>5</v>
      </c>
      <c r="C4" s="30">
        <v>5</v>
      </c>
      <c r="D4" s="30">
        <v>6</v>
      </c>
      <c r="E4" s="31">
        <v>3</v>
      </c>
      <c r="F4" s="32">
        <v>19</v>
      </c>
      <c r="G4" s="23">
        <v>9.375</v>
      </c>
      <c r="H4" s="24">
        <v>3.75</v>
      </c>
      <c r="I4" s="24">
        <v>4.25</v>
      </c>
      <c r="J4" s="25">
        <v>3.625</v>
      </c>
      <c r="K4" s="26">
        <v>21</v>
      </c>
      <c r="L4" s="24">
        <v>8.5</v>
      </c>
      <c r="M4" s="24">
        <v>8.5</v>
      </c>
      <c r="N4" s="24">
        <v>8.75</v>
      </c>
      <c r="O4" s="24">
        <v>9.125</v>
      </c>
      <c r="P4" s="24">
        <v>4</v>
      </c>
      <c r="Q4" s="27">
        <v>4.375</v>
      </c>
      <c r="R4" s="26">
        <v>43.25</v>
      </c>
      <c r="S4" s="26">
        <v>83.25</v>
      </c>
    </row>
    <row r="5" spans="1:19" ht="15.75" thickBot="1" x14ac:dyDescent="0.3">
      <c r="A5" s="28" t="s">
        <v>21</v>
      </c>
      <c r="B5" s="29">
        <v>6</v>
      </c>
      <c r="C5" s="30">
        <v>4</v>
      </c>
      <c r="D5" s="30">
        <v>3</v>
      </c>
      <c r="E5" s="31">
        <v>4</v>
      </c>
      <c r="F5" s="33">
        <v>17</v>
      </c>
      <c r="G5" s="23">
        <v>8.375</v>
      </c>
      <c r="H5" s="24">
        <v>4.125</v>
      </c>
      <c r="I5" s="24">
        <v>4.875</v>
      </c>
      <c r="J5" s="25">
        <v>4.75</v>
      </c>
      <c r="K5" s="26">
        <v>22.125</v>
      </c>
      <c r="L5" s="24">
        <v>8.625</v>
      </c>
      <c r="M5" s="24">
        <v>8.25</v>
      </c>
      <c r="N5" s="24">
        <v>8.625</v>
      </c>
      <c r="O5" s="24">
        <v>8.375</v>
      </c>
      <c r="P5" s="24">
        <v>4.25</v>
      </c>
      <c r="Q5" s="27">
        <v>4.25</v>
      </c>
      <c r="R5" s="26">
        <v>42.375</v>
      </c>
      <c r="S5" s="26">
        <v>81.5</v>
      </c>
    </row>
    <row r="6" spans="1:19" ht="15.75" thickBot="1" x14ac:dyDescent="0.3">
      <c r="A6" s="28" t="s">
        <v>22</v>
      </c>
      <c r="B6" s="29">
        <v>5</v>
      </c>
      <c r="C6" s="30">
        <v>5</v>
      </c>
      <c r="D6" s="30">
        <v>6</v>
      </c>
      <c r="E6" s="31">
        <v>4</v>
      </c>
      <c r="F6" s="33">
        <v>20</v>
      </c>
      <c r="G6" s="23">
        <v>8.625</v>
      </c>
      <c r="H6" s="24">
        <v>4.25</v>
      </c>
      <c r="I6" s="24">
        <v>4.5</v>
      </c>
      <c r="J6" s="25">
        <v>4.375</v>
      </c>
      <c r="K6" s="26">
        <v>21.75</v>
      </c>
      <c r="L6" s="24">
        <v>6.875</v>
      </c>
      <c r="M6" s="24">
        <v>7.625</v>
      </c>
      <c r="N6" s="24">
        <v>8.125</v>
      </c>
      <c r="O6" s="24">
        <v>7.875</v>
      </c>
      <c r="P6" s="24">
        <v>4.125</v>
      </c>
      <c r="Q6" s="27">
        <v>3.875</v>
      </c>
      <c r="R6" s="26">
        <v>38.5</v>
      </c>
      <c r="S6" s="26">
        <v>80.25</v>
      </c>
    </row>
    <row r="7" spans="1:19" ht="15.75" thickBot="1" x14ac:dyDescent="0.3">
      <c r="A7" s="28" t="s">
        <v>23</v>
      </c>
      <c r="B7" s="29">
        <v>5</v>
      </c>
      <c r="C7" s="30">
        <v>5</v>
      </c>
      <c r="D7" s="30">
        <v>3</v>
      </c>
      <c r="E7" s="31">
        <v>5</v>
      </c>
      <c r="F7" s="33">
        <v>18</v>
      </c>
      <c r="G7" s="23">
        <v>8.375</v>
      </c>
      <c r="H7" s="24">
        <v>4.75</v>
      </c>
      <c r="I7" s="24">
        <v>4.5</v>
      </c>
      <c r="J7" s="25">
        <v>3.625</v>
      </c>
      <c r="K7" s="26">
        <v>21.25</v>
      </c>
      <c r="L7" s="24">
        <v>7.375</v>
      </c>
      <c r="M7" s="24">
        <v>8.2857142857142865</v>
      </c>
      <c r="N7" s="24">
        <v>8</v>
      </c>
      <c r="O7" s="24">
        <v>7.625</v>
      </c>
      <c r="P7" s="24">
        <v>3.5</v>
      </c>
      <c r="Q7" s="27">
        <v>3.875</v>
      </c>
      <c r="R7" s="26">
        <v>37.625</v>
      </c>
      <c r="S7" s="26">
        <v>76.875</v>
      </c>
    </row>
    <row r="8" spans="1:19" ht="15.75" thickBot="1" x14ac:dyDescent="0.3">
      <c r="A8" s="28" t="s">
        <v>24</v>
      </c>
      <c r="B8" s="29">
        <v>6</v>
      </c>
      <c r="C8" s="30">
        <v>5</v>
      </c>
      <c r="D8" s="30">
        <v>1</v>
      </c>
      <c r="E8" s="31">
        <v>3</v>
      </c>
      <c r="F8" s="34">
        <v>15</v>
      </c>
      <c r="G8" s="23">
        <v>7.875</v>
      </c>
      <c r="H8" s="24">
        <v>4.125</v>
      </c>
      <c r="I8" s="24">
        <v>4.625</v>
      </c>
      <c r="J8" s="25">
        <v>4</v>
      </c>
      <c r="K8" s="26">
        <v>20.625</v>
      </c>
      <c r="L8" s="24">
        <v>8.125</v>
      </c>
      <c r="M8" s="24">
        <v>7.875</v>
      </c>
      <c r="N8" s="24">
        <v>8.625</v>
      </c>
      <c r="O8" s="24">
        <v>8.125</v>
      </c>
      <c r="P8" s="24">
        <v>3.75</v>
      </c>
      <c r="Q8" s="27">
        <v>4.375</v>
      </c>
      <c r="R8" s="26">
        <v>40.875</v>
      </c>
      <c r="S8" s="26">
        <v>76.5</v>
      </c>
    </row>
    <row r="9" spans="1:19" ht="15.75" thickBot="1" x14ac:dyDescent="0.3">
      <c r="A9" s="28" t="s">
        <v>25</v>
      </c>
      <c r="B9" s="29">
        <v>3</v>
      </c>
      <c r="C9" s="30">
        <v>5</v>
      </c>
      <c r="D9" s="30">
        <v>3</v>
      </c>
      <c r="E9" s="31">
        <v>2</v>
      </c>
      <c r="F9" s="33">
        <v>13</v>
      </c>
      <c r="G9" s="23">
        <v>8.625</v>
      </c>
      <c r="H9" s="24">
        <v>2.625</v>
      </c>
      <c r="I9" s="24">
        <v>3.875</v>
      </c>
      <c r="J9" s="25">
        <v>4</v>
      </c>
      <c r="K9" s="26">
        <v>19.125</v>
      </c>
      <c r="L9" s="24">
        <v>8.125</v>
      </c>
      <c r="M9" s="24">
        <v>7.875</v>
      </c>
      <c r="N9" s="24">
        <v>8</v>
      </c>
      <c r="O9" s="24">
        <v>9</v>
      </c>
      <c r="P9" s="24">
        <v>3.25</v>
      </c>
      <c r="Q9" s="27">
        <v>3.5</v>
      </c>
      <c r="R9" s="26">
        <v>39.75</v>
      </c>
      <c r="S9" s="26">
        <v>71.875</v>
      </c>
    </row>
    <row r="10" spans="1:19" ht="15.75" thickBot="1" x14ac:dyDescent="0.3">
      <c r="A10" s="35" t="s">
        <v>26</v>
      </c>
      <c r="B10" s="29">
        <v>4</v>
      </c>
      <c r="C10" s="30">
        <v>4</v>
      </c>
      <c r="D10" s="30">
        <v>5</v>
      </c>
      <c r="E10" s="31">
        <v>4</v>
      </c>
      <c r="F10" s="33">
        <v>17</v>
      </c>
      <c r="G10" s="23">
        <v>7.875</v>
      </c>
      <c r="H10" s="24">
        <v>3.375</v>
      </c>
      <c r="I10" s="24">
        <v>3.875</v>
      </c>
      <c r="J10" s="25">
        <v>3.625</v>
      </c>
      <c r="K10" s="26">
        <v>18.75</v>
      </c>
      <c r="L10" s="24">
        <v>6</v>
      </c>
      <c r="M10" s="24">
        <v>5.875</v>
      </c>
      <c r="N10" s="24">
        <v>7.25</v>
      </c>
      <c r="O10" s="24">
        <v>7.25</v>
      </c>
      <c r="P10" s="24">
        <v>3.125</v>
      </c>
      <c r="Q10" s="27">
        <v>3.875</v>
      </c>
      <c r="R10" s="26">
        <v>33.375</v>
      </c>
      <c r="S10" s="26">
        <v>69.125</v>
      </c>
    </row>
    <row r="11" spans="1:19" x14ac:dyDescent="0.25">
      <c r="A11" s="28" t="s">
        <v>27</v>
      </c>
      <c r="B11" s="29">
        <v>2</v>
      </c>
      <c r="C11" s="30">
        <v>5</v>
      </c>
      <c r="D11" s="30">
        <v>2</v>
      </c>
      <c r="E11" s="31">
        <v>4</v>
      </c>
      <c r="F11" s="33">
        <v>13</v>
      </c>
      <c r="G11" s="23">
        <v>5.5</v>
      </c>
      <c r="H11" s="24">
        <v>3.25</v>
      </c>
      <c r="I11" s="24">
        <v>2.625</v>
      </c>
      <c r="J11" s="25">
        <v>2.375</v>
      </c>
      <c r="K11" s="26">
        <v>13.75</v>
      </c>
      <c r="L11" s="24">
        <v>4.625</v>
      </c>
      <c r="M11" s="24">
        <v>4.5</v>
      </c>
      <c r="N11" s="24">
        <v>5.25</v>
      </c>
      <c r="O11" s="24">
        <v>5.875</v>
      </c>
      <c r="P11" s="24">
        <v>1.875</v>
      </c>
      <c r="Q11" s="27">
        <v>2.75</v>
      </c>
      <c r="R11" s="26">
        <v>24.875</v>
      </c>
      <c r="S11" s="26">
        <v>51.625</v>
      </c>
    </row>
  </sheetData>
  <sortState ref="A2:T4">
    <sortCondition descending="1" ref="S2:S4"/>
  </sortState>
  <pageMargins left="0.70866141732283472" right="0.70866141732283472" top="0.78740157480314965" bottom="0.78740157480314965" header="0.31496062992125984" footer="0.31496062992125984"/>
  <pageSetup paperSize="8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workbookViewId="0">
      <selection activeCell="E7" sqref="E7"/>
    </sheetView>
  </sheetViews>
  <sheetFormatPr defaultRowHeight="15" x14ac:dyDescent="0.25"/>
  <cols>
    <col min="1" max="1" width="51.28515625" customWidth="1"/>
    <col min="2" max="2" width="18.85546875" customWidth="1"/>
    <col min="3" max="3" width="18.28515625" customWidth="1"/>
    <col min="4" max="4" width="18.7109375" customWidth="1"/>
  </cols>
  <sheetData>
    <row r="1" spans="1:16" s="3" customFormat="1" ht="37.5" customHeight="1" x14ac:dyDescent="0.25">
      <c r="A1" s="49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0.75" customHeight="1" thickBot="1" x14ac:dyDescent="0.3">
      <c r="A2" s="5"/>
      <c r="B2" s="36" t="s">
        <v>40</v>
      </c>
      <c r="C2" s="36" t="s">
        <v>28</v>
      </c>
      <c r="D2" s="37" t="s">
        <v>41</v>
      </c>
    </row>
    <row r="3" spans="1:16" ht="30" customHeight="1" thickBot="1" x14ac:dyDescent="0.3">
      <c r="A3" s="38" t="s">
        <v>19</v>
      </c>
      <c r="B3" s="39">
        <v>26000000</v>
      </c>
      <c r="C3" s="40">
        <v>89.875</v>
      </c>
      <c r="D3" s="48">
        <v>23000000</v>
      </c>
      <c r="E3" t="s">
        <v>43</v>
      </c>
    </row>
    <row r="4" spans="1:16" ht="30" customHeight="1" thickBot="1" x14ac:dyDescent="0.3">
      <c r="A4" s="38" t="s">
        <v>20</v>
      </c>
      <c r="B4" s="39">
        <v>12000000</v>
      </c>
      <c r="C4" s="40">
        <v>83.25</v>
      </c>
      <c r="D4" s="48">
        <v>10000000</v>
      </c>
    </row>
    <row r="5" spans="1:16" ht="31.5" customHeight="1" thickBot="1" x14ac:dyDescent="0.3">
      <c r="A5" s="38" t="s">
        <v>21</v>
      </c>
      <c r="B5" s="39">
        <v>3500000</v>
      </c>
      <c r="C5" s="40">
        <v>81.5</v>
      </c>
      <c r="D5" s="48">
        <v>3000000</v>
      </c>
    </row>
    <row r="6" spans="1:16" ht="31.5" customHeight="1" thickBot="1" x14ac:dyDescent="0.3">
      <c r="A6" s="38" t="s">
        <v>22</v>
      </c>
      <c r="B6" s="39">
        <v>10081000</v>
      </c>
      <c r="C6" s="40">
        <v>80.25</v>
      </c>
      <c r="D6" s="48">
        <v>8500000</v>
      </c>
      <c r="E6" t="s">
        <v>44</v>
      </c>
    </row>
    <row r="7" spans="1:16" ht="15.75" thickBot="1" x14ac:dyDescent="0.3">
      <c r="A7" s="38" t="s">
        <v>23</v>
      </c>
      <c r="B7" s="39">
        <v>3000000</v>
      </c>
      <c r="C7" s="40">
        <v>76.875</v>
      </c>
      <c r="D7" s="48">
        <v>2500000</v>
      </c>
    </row>
    <row r="8" spans="1:16" ht="15.75" thickBot="1" x14ac:dyDescent="0.3">
      <c r="A8" s="38" t="s">
        <v>24</v>
      </c>
      <c r="B8" s="39">
        <v>2500000</v>
      </c>
      <c r="C8" s="40">
        <v>76.5</v>
      </c>
      <c r="D8" s="48">
        <v>2000000</v>
      </c>
    </row>
    <row r="9" spans="1:16" ht="15.75" thickBot="1" x14ac:dyDescent="0.3">
      <c r="A9" s="38" t="s">
        <v>25</v>
      </c>
      <c r="B9" s="39">
        <v>6040000</v>
      </c>
      <c r="C9" s="40">
        <v>71.875</v>
      </c>
      <c r="D9" s="48">
        <v>4000000</v>
      </c>
    </row>
    <row r="10" spans="1:16" ht="15.75" thickBot="1" x14ac:dyDescent="0.3">
      <c r="A10" s="38" t="s">
        <v>26</v>
      </c>
      <c r="B10" s="39">
        <v>7680000</v>
      </c>
      <c r="C10" s="40">
        <v>69.125</v>
      </c>
      <c r="D10" s="48">
        <v>4500000</v>
      </c>
    </row>
    <row r="11" spans="1:16" x14ac:dyDescent="0.25">
      <c r="A11" s="38" t="s">
        <v>27</v>
      </c>
      <c r="B11" s="39">
        <v>4550000</v>
      </c>
      <c r="C11" s="40">
        <v>51.625</v>
      </c>
      <c r="D11" s="48">
        <v>0</v>
      </c>
    </row>
    <row r="12" spans="1:16" x14ac:dyDescent="0.25">
      <c r="A12" s="5"/>
      <c r="B12" s="5"/>
      <c r="C12" s="5"/>
      <c r="D12" s="41">
        <f>SUM(D3:D11)</f>
        <v>57500000</v>
      </c>
    </row>
  </sheetData>
  <pageMargins left="0.7" right="0.7" top="0.78740157499999996" bottom="0.78740157499999996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topLeftCell="A9" workbookViewId="0">
      <selection activeCell="B10" sqref="B10"/>
    </sheetView>
  </sheetViews>
  <sheetFormatPr defaultRowHeight="15" x14ac:dyDescent="0.25"/>
  <cols>
    <col min="1" max="1" width="35.28515625" style="6" customWidth="1"/>
    <col min="2" max="2" width="100.7109375" style="47" customWidth="1"/>
  </cols>
  <sheetData>
    <row r="1" spans="1:2" x14ac:dyDescent="0.25">
      <c r="A1" s="4" t="s">
        <v>29</v>
      </c>
      <c r="B1" s="45" t="s">
        <v>30</v>
      </c>
    </row>
    <row r="2" spans="1:2" ht="137.25" customHeight="1" x14ac:dyDescent="0.25">
      <c r="A2" s="42" t="s">
        <v>19</v>
      </c>
      <c r="B2" s="44" t="s">
        <v>38</v>
      </c>
    </row>
    <row r="3" spans="1:2" ht="156" customHeight="1" x14ac:dyDescent="0.25">
      <c r="A3" s="42" t="s">
        <v>20</v>
      </c>
      <c r="B3" s="44" t="s">
        <v>32</v>
      </c>
    </row>
    <row r="4" spans="1:2" ht="185.25" customHeight="1" x14ac:dyDescent="0.25">
      <c r="A4" s="42" t="s">
        <v>21</v>
      </c>
      <c r="B4" s="44" t="s">
        <v>33</v>
      </c>
    </row>
    <row r="5" spans="1:2" ht="224.25" customHeight="1" x14ac:dyDescent="0.25">
      <c r="A5" s="42" t="s">
        <v>22</v>
      </c>
      <c r="B5" s="44" t="s">
        <v>34</v>
      </c>
    </row>
    <row r="6" spans="1:2" ht="238.5" customHeight="1" x14ac:dyDescent="0.25">
      <c r="A6" s="42" t="s">
        <v>23</v>
      </c>
      <c r="B6" s="46" t="s">
        <v>35</v>
      </c>
    </row>
    <row r="7" spans="1:2" ht="228" customHeight="1" x14ac:dyDescent="0.25">
      <c r="A7" s="42" t="s">
        <v>24</v>
      </c>
      <c r="B7" s="43" t="s">
        <v>37</v>
      </c>
    </row>
    <row r="8" spans="1:2" ht="328.5" customHeight="1" x14ac:dyDescent="0.25">
      <c r="A8" s="42" t="s">
        <v>25</v>
      </c>
      <c r="B8" s="44" t="s">
        <v>36</v>
      </c>
    </row>
    <row r="9" spans="1:2" ht="229.5" customHeight="1" x14ac:dyDescent="0.25">
      <c r="A9" s="42" t="s">
        <v>26</v>
      </c>
      <c r="B9" s="44" t="s">
        <v>31</v>
      </c>
    </row>
    <row r="10" spans="1:2" ht="212.25" customHeight="1" x14ac:dyDescent="0.25">
      <c r="A10" s="42" t="s">
        <v>27</v>
      </c>
      <c r="B10" s="46" t="s">
        <v>39</v>
      </c>
    </row>
  </sheetData>
  <pageMargins left="0.7" right="0.7" top="0.78740157499999996" bottom="0.78740157499999996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bodove hodnoceni</vt:lpstr>
      <vt:lpstr>navrh dotace</vt:lpstr>
      <vt:lpstr>slovni hodnoceni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2018-03-02T12:33:49Z</cp:lastPrinted>
  <dcterms:created xsi:type="dcterms:W3CDTF">2018-02-23T07:29:57Z</dcterms:created>
  <dcterms:modified xsi:type="dcterms:W3CDTF">2018-03-07T12:50:19Z</dcterms:modified>
</cp:coreProperties>
</file>