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0800"/>
  </bookViews>
  <sheets>
    <sheet name="bodové hodnocení" sheetId="4" r:id="rId1"/>
    <sheet name="návrh dotace" sheetId="5" r:id="rId2"/>
    <sheet name="slovní hodnocení" sheetId="6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S11" i="4" l="1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H12" i="5"/>
</calcChain>
</file>

<file path=xl/comments1.xml><?xml version="1.0" encoding="utf-8"?>
<comments xmlns="http://schemas.openxmlformats.org/spreadsheetml/2006/main">
  <authors>
    <author>Autor</author>
  </authors>
  <commentList>
    <comment ref="E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schválena a zaslána dotace 200 000 Kč, příjemce vrátil s odůvodněním "administrace projektu je totiž velice nákladná"
</t>
        </r>
      </text>
    </comment>
  </commentList>
</comments>
</file>

<file path=xl/sharedStrings.xml><?xml version="1.0" encoding="utf-8"?>
<sst xmlns="http://schemas.openxmlformats.org/spreadsheetml/2006/main" count="75" uniqueCount="57">
  <si>
    <t>název projektu</t>
  </si>
  <si>
    <t>rozpočet projektu (7)</t>
  </si>
  <si>
    <t>vícezdroj. financování (7)</t>
  </si>
  <si>
    <t>návštěvnost (6)</t>
  </si>
  <si>
    <t>produkce a propagace (5)</t>
  </si>
  <si>
    <t>CELKEM výkonnostní ukazatele (25)</t>
  </si>
  <si>
    <t>reprezentace (10)</t>
  </si>
  <si>
    <t>podpora českých umělců (5)</t>
  </si>
  <si>
    <t>kulturní obslužnost (5)</t>
  </si>
  <si>
    <t>práce s publikem (5)</t>
  </si>
  <si>
    <t>CELKEM sociální a kulturně politické ukazatele (25)</t>
  </si>
  <si>
    <t>dramaturgie festivalu (10)</t>
  </si>
  <si>
    <t>význam pro obor (10)</t>
  </si>
  <si>
    <t>realizace předchozího ročníku (10)</t>
  </si>
  <si>
    <t>hostující umělci a osobnosti (10)</t>
  </si>
  <si>
    <t>doprovodný program (5)</t>
  </si>
  <si>
    <t>dokumentace (5)</t>
  </si>
  <si>
    <t>CELKEM umělecká kritéria (50)</t>
  </si>
  <si>
    <t>CELKOVÉ BODOVÉ HODNOCENÍ PROJEKTU</t>
  </si>
  <si>
    <t>Blues Alive s.r.o.</t>
  </si>
  <si>
    <t>MKS v Náměšti nad Oslavou</t>
  </si>
  <si>
    <t>slovní hodnocení</t>
  </si>
  <si>
    <t>projekt</t>
  </si>
  <si>
    <t>Program státní podpory festivalů pofesionálního umění 2020, obor alternativní hudba</t>
  </si>
  <si>
    <t>rozpočet 2020</t>
  </si>
  <si>
    <t>požadavek 2020</t>
  </si>
  <si>
    <t>dotace 2019</t>
  </si>
  <si>
    <t>dotace 2018</t>
  </si>
  <si>
    <t>bodování 2020</t>
  </si>
  <si>
    <t>návrh dotace 2020</t>
  </si>
  <si>
    <t>MSFH 2010, s. r. o.</t>
  </si>
  <si>
    <t>Mighty Sounds 2020</t>
  </si>
  <si>
    <t>Love production, s. r. o.</t>
  </si>
  <si>
    <t>Beats for Love 2020</t>
  </si>
  <si>
    <t>Beatworks, s. r. o.</t>
  </si>
  <si>
    <t>Festival Let It Roll 2020</t>
  </si>
  <si>
    <t>Rachot Production, s. r. o.</t>
  </si>
  <si>
    <t>Respect world music festival 2020</t>
  </si>
  <si>
    <t>Blues Aperitiv a Blues Alive 2020</t>
  </si>
  <si>
    <t>Folkové prázdniny 2020</t>
  </si>
  <si>
    <t>JAZZFESTBRNO AHEAD, s. r. o.</t>
  </si>
  <si>
    <t>JAZZFESTBRNO 2020</t>
  </si>
  <si>
    <t>Bohemia JazzFest, o. p. s.</t>
  </si>
  <si>
    <t>Bohemia JazzFest 2020</t>
  </si>
  <si>
    <t>Struny podzimu, spol. s r. o.</t>
  </si>
  <si>
    <t>Struny podzimu 2020</t>
  </si>
  <si>
    <t>Program státní podpory festivalů profesionálního umění - projekty v oblasti alternativní hudby - VDŘ 2020 - bodové hodnocení</t>
  </si>
  <si>
    <t>Program státní podpory festivalů profesionálního umění - projekty v oblasti alternativní hudby - VDŘ 2020 - slovní hodnocení</t>
  </si>
  <si>
    <t xml:space="preserve">Beats for Love je festival elektronické taneční hudby pořádaný v jádru industriální národní kulturní památky. Propojením unikátního areálu ostravských Dolních Vítkovic, hudebního programu a vizualizací vzniká v srdci Evropy jedinečná atmosféra. Za sedm let existence si festival vybudoval celorepublikový respekt s evropským přesahem a především překonal hranici 50 000 unikátních návštěvníků.
Programová náplň festivalu, doprovodné aktivity, služby a vizualizace celé akce na vysoké úrovni kopírují současné aktuální trendy. Žánrově Beats for Love nabízí veškeré současné odnože elektronické hudby jako např. drum&amp;bass, breakbeat, jungle, trance, reggae apod. Programově je stavěn na pilířích světové a domácí špičky v kombinaci s prostorem pro prezentaci mladých talentů a workshopových aktivit pro návštěvníky.  V rámci bodování festivalové rady se Beats for Love v konkurenci ostatních žádostí umístil na předposledním místě s 60,57 body. Navržená dotace vychází z tohoto hodnocení a z požadované částky.
</t>
  </si>
  <si>
    <t xml:space="preserve">Festival oceněný prestižním žánrovou cenou Keeping The Blues Alive Award americké nadace Blues Foundation, udělenou festivalu v roce 2019. Takové ocenění, zvlášť pro akci v tak malé středoevropské zemi, si zaslouží obdiv.  Město Šumperk se tak dostalo na světovou hudební mapu jaké málokteré u nás. Američanům tím pádem neuniklo, jak se dramaturg festivalu, hudební publicista Ondřej Bezr, snaží zaujmout jak vyznavače tradičního blues, tak jeho modernějších forem a nebojí se ani přesahů. 
Kvalitní složku programu každoročně tvoří také zástupci domácí scény – ať už z bluesové nebo folkové či písničkářské scény. A nelze zapomenout ani na talentovou mezinárodní soutěž Blues Aperitiv. Festival letos oslaví úctyhodné třicáté výročí konání a o jeho mimořádnosti také svědčí, že je v posledních letech dlouho dopředu vyprodán. Blues není zrovna dvakrát většinový žánr, ani v České republice. Příklad Blues Alive ovšem dokazuje, že výjimečnou a promyšlenou dramaturgií lze významnou roli blues na hudební scéně spolehlivě obhájit. A nás může těšit, že se na tom podílí město ne severu Moravy, z ne zrovna bohatého regionu. Proto si podporu za své neutuchající úsilí obzvlášť zaslouží.
</t>
  </si>
  <si>
    <t xml:space="preserve">Červencový festival Bohemia JazzFest je přínosný oživením veřejného prostoru vybraných šesti českých měst s historickým centrem. Jeho návštěvníci neplatí vstupné, a tak se může účastnit širší veřejnost včetně náhodných kolemjdoucích. Rozpočet sestavený z městských grantů a sponzorských darů je doplňován příjmem z prodeje programové brožury nebo suvenýrů. Od roku 2008 je udělována Bohemia Jazz Award pro mladé skladatele.
V rámci bodování festivalové rady se Bohemia JazzFest v konkurenci ostatních žádostí umístil na posledním místě. Důvodem je zřejmě nadřazení snahy o vnější efekt nad důslednější objevnou dramaturgií – například mezi umělci, s nimiž organizátoři dle popisu projektu pro letošní ročník jednají, jsou uvedeni účinkující, kteří zde dle výroční zprávy vystupovali v roce 2018. Svou roli též hraje skutečnost, že koncerty bez vstupného nepatří mezi priority grantového systému Ministerstva kultury. Nicméně i přes zmíněné výhrady získala žádost počet bodů (58) dostatečný k udělení dotace. 
</t>
  </si>
  <si>
    <t xml:space="preserve">Folkové prázdniny v Náměšti nad Oslavou jsou relativně komorním, ale naprosto unikátním festivalem díky spojení špičkové hudební nabídky z celého světa a bohatého doprovodného programu s tvůrčími (nejen hudebními) dílnami, odborným kolokviem, rozpravami nebo tanečními kursy. Folk v názvu festivalu je vnímám spíše v mezinárodním slova smyslu – od písničkářů až po world music a další příbuzné žánry. 
Vysoké bodové hodnocení festivalu odpovídá mimo jiné objevné a výjimečné dramaturgii, která vsází jednak na zahraniční účinkující, kteří na českých pódiích běžně nevystupují (řada z nich k nám přijíždí vůbec poprvé), a dále na jedinečné programy českých hudebníků. Ostatně právě v Náměšti měl v minulosti například premiéru Andělem oceněný mezižánrový projekt Beránci a vlci, každý rok se zde také setkávají hudebníci z různých zemí, kteří na místě secvičí a odehrají mimořádný program (v minulosti například Tři hlasy, Tři niněry nebo Struny nad Oslavou, na letošní rok jsou plánovány Píšťaly/flétny nad Oslavou). O tom, že nejde pouze o ojedinělé programové bloky, svědčí fakt, že celý ročník festivalu má své základní téma, od nějž se odvíjejí témata jednotlivých večerů a také například téma odborného dvoudenního kolokvia. Součástí nabídky festivalu je také pečlivá dokumentace – programový bulletin, sborník z kolokvia, každoročně vydávaná CD a další publikace.
</t>
  </si>
  <si>
    <t xml:space="preserve">JAZZFESTBRNO je v současnosti nejvýznamnějším, nejobsažnějším a nejkvalitnějším jazzovým festivalem v ČR a obecně akcí, jež přispívá ke kultivaci českého hudebního prostředí.  Kromě absolutně špičkových interpretů zahraničních i tuzemských je festival unikátní propojením i s jazzovým hudebním školstvím (Katedra jazzové interpretace Hudební fakulty JAMU v Brně). Důležité jsou též doprovodné aktivity, které mají vzdělávací a podpůrný charakter pro české hudebníky – například koncertní prostor pro studenty, dílny pro rozvíjení hudebních schopností dětí,  vyhlašování  Ceny Gustava Broma pro významné osobnosti českého jazzu a podobně.  
Perfektní organizace, kvalitní a obsažné doprovodné materiály (publikace Jazzman), mediální zasíťování i souhra spolupracujících institucí z festivalu JAZZFESTBRNO činí akci, která má nezpochybnitelnou prestiž jak na úrovni Brna, tak Jihomoravského kraje a v celostátním měřítku. Relativně vysoký poměr dotace k celkovému rozpočtu vypovídá o dramaturgickém úsilí využít ji maximálně ve prospěch špičkové kvality při udržení cen přijatelných pro české publikum. Doporučujeme k podpoře odpovídající vysokému bodovému hodnocení.
</t>
  </si>
  <si>
    <t xml:space="preserve">Festival Let It Roll je tradiční a žánrově unikátní akcí, která se během sedmnácti let existence dokázala vypracovat z pouhé klubové noci do podoby jednoho z největších festivalů svého druhu v Evropě, na který se sjíždějí fanoušci z mnoha zemí. Festival několikrát měnil místo konání a jeho návštěvnost konstantně roste, ovšem nikoli na úkor pohodlí a komfortu návštěvníků. 
Festival Let It Roll přiváží do České republiky významné světové interprety, které představuje v často unikátních vystoupeních, zároveň ale poskytuje také výrazné příležitosti domácím hudebníkům k potřebné konfrontaci. Toto se děje nejen v rámci hlavní letní edice, ale také na halové podobě pořádané pod titulem Let It Roll Winter nebo u příležitosti celé řady jednodenních eventů pořádaných v rámci řady Let It Roll on Tour u nás i v zahraničí. Akci zdobí také výrazná a dotažená vizuální charakteristika, nejen co se týče prezentace a propagačních materiálů, ale také ve vlastní podobě areálu. Let it Roll se také jako jedna z mála akcí svého druhu stará také o edukaci svých návštěvníků nejen co se týče workshopů a setkání s vystupujícími umělci, ale také v kontextu ekologické problematiky či charitativních projektů. Komise doporučuje podpořit adekvátně výši bodového ohodnocení.
</t>
  </si>
  <si>
    <t xml:space="preserve">Po dobu svého trvání je táborský festival Mighty Sounds nejvýznamnější letní open air hudební přehlídkou jihočeského regionu. Z původně lokální a žánrově úzce na ska a punk zaměřené akce se vyvinul v přehlídku s v programu převažující zahraniční účastí, s rozšiřujícím se záběrem, ve kterém nechybí retro v podobě tradičního rock´n´rollu či reggae, i různorodě pestré odnože současného rocku, nebo i tak menšinové subžánry, jako je například psychobilly. Vedle koncertů svoje místo mají i DJské scény, ale třeba také podium zaměřené na akustickou hudbu. Samozřejmostí pro festival je i multikulturní přístup a důsledně ekologický vzor pořadatelů, vedoucí nenásilně k ohleduplnému chování k životnímu prostředí i návštěvníky.
Na dramaturgickém vývoji festivalu je jasně patrné, že nezůstává na místě, často přiváží premiérově vycházející a menšinová jména, a nespokojuje se jen se zábavnou rolí, ale snaží se i o pozvolné rozšiřování hudebního vkusu návštěvníků. Z tuzemských interpretů poměrně velký prostor dostávají nejen zavedení, ale i méně známí a začínající interpreti. Pozitivní je určitě i doprovodný program s nemainstreamovou divadelní produkcí či spolupráce organizacemi a sdruženími, propagujícími toleranci, bojujícími proti rasismu a diskriminaci. Sympatickým příkladem pro ostatní akce může být i každoroční praxe, kdy jsou sociálně znevýhodněným nabízeny dobrovolnické a brigádnické pozice, díky kterým se mohou festivalu také zúčastnit. Alespoň částečná podpora z veřejných zdrojů tak může napomoci nejen kulturní diverzitě regionu, ale i sociální a ekonomické situaci v něm. Navíc lze po uskutečněných ročnících věřit, že její mírné navýšení se odrazí především v kvalitnějším programu.
</t>
  </si>
  <si>
    <t xml:space="preserve">Náš první festival, který se začal systematicky věnovat world music a vůbec přesahové hudbě s humanistickým podtextem. Koná se v Praze, kde je často těžké získat stálé prostory, takže se v uplynulých letech několikrát stěhoval do různých lokací. Ani to příznivce této hudby neodradilo, a přestože Respect nepatří mezi masové akce, stálé publikum mu zůstává věrné, a co je v posledních letech viditelné, zájem o pestrou nabídku dramaturga Borka Holečka má stoupající tendenci. Festival je totiž vstřícný k rodinám s dětmi, kterým v doprovodném programu nabízí mnoho zajímavých uměleckých aktivit. 
Zaměření Respectu potvrzuje také pohled do areálu, kde namísto obvyklých festivalových prodejen s občerstvením a oblečením najdete stánky neziskových organizací a mezinárodní gastronomickou nabídku. Velmi ojedinělá je také spolupráce se školami, kde mnoho festivalem pozvaných hudebníků pořádá interaktivní workshopy a seznamuje mladé školáky s cizími kulturami a zvyky.  Hudební nabídka Respectu je vyhlášená a ceněná a díky festivalu se v České republice poprvé představila celá řada unikátních hudebníků z nejrůznějších zemí, zastupujících často neznámé hudební kultury.  V tom zůstává role Respectu nezastupitelná, a jeho podpora ze strany Ministerstva kultury má proto smysl.
</t>
  </si>
  <si>
    <t xml:space="preserve">Z někdejšího špičkového festivalu zaměřeného především na vážnou hudbu a částečně jazz se v posledních letech stala jedinečná nadžánrová akce, na níž se jazz, soudobá a stará hudba potkávají s hip hopem, world music, progresivním bluegrassem nebo gospelem. 
Struny podzimu jako málokterý z jiných festivalů vozí programově do České republiky umělce, kteří u nás ještě nehráli, případně je představuje v různých unikátních programech. Není výjimkou, že jeden hudebník nebo soubor uvede v rámci festivalového dne dvě naprosto odlišná představení. Čeští umělci dostávají na festivalu relativně méně prostoru než interpreti zahraniční, nicméně tuzemských programových čísel je v naprostém souladu s vytříbenou dramaturgií festivalu. Přitom se vedle sebe představují hudebními mladší generace, často po boku mezinárodních hvězd (Luboš Soukup s Lionelem Louekem), a legendy české scény (Dagmar Voňková, Jiří Suchý). Právě tato kombinace dramaturgických přístupů, vysoká laťka udržená při každém jednotlivém festivalovém koncertu a také odvaha rozšiřovat původně „klasický“ festival o žánry jako hip hop nebo bluegrass, jsou důvodem pro vysokou podporu.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</si>
</sst>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4" xfId="0" applyFont="1" applyFill="1" applyBorder="1"/>
    <xf numFmtId="0" fontId="1" fillId="0" borderId="4" xfId="0" applyFont="1" applyBorder="1"/>
    <xf numFmtId="0" fontId="8" fillId="0" borderId="4" xfId="0" applyFont="1" applyBorder="1"/>
    <xf numFmtId="0" fontId="1" fillId="0" borderId="0" xfId="0" applyFont="1"/>
    <xf numFmtId="0" fontId="0" fillId="0" borderId="4" xfId="0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4" xfId="0" applyNumberFormat="1" applyFont="1" applyBorder="1" applyAlignment="1">
      <alignment horizontal="left" wrapText="1"/>
    </xf>
    <xf numFmtId="3" fontId="6" fillId="0" borderId="4" xfId="0" applyNumberFormat="1" applyFont="1" applyBorder="1" applyAlignment="1">
      <alignment horizontal="left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6" fillId="0" borderId="4" xfId="0" applyFont="1" applyBorder="1"/>
    <xf numFmtId="3" fontId="0" fillId="6" borderId="4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2" fontId="0" fillId="0" borderId="8" xfId="0" applyNumberFormat="1" applyBorder="1"/>
    <xf numFmtId="3" fontId="1" fillId="3" borderId="4" xfId="0" applyNumberFormat="1" applyFont="1" applyFill="1" applyBorder="1" applyAlignment="1">
      <alignment horizontal="center"/>
    </xf>
    <xf numFmtId="3" fontId="7" fillId="6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6" fillId="0" borderId="4" xfId="0" applyFont="1" applyFill="1" applyBorder="1"/>
    <xf numFmtId="3" fontId="1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2" fontId="0" fillId="0" borderId="8" xfId="0" applyNumberFormat="1" applyBorder="1" applyAlignment="1">
      <alignment horizontal="center"/>
    </xf>
  </cellXfs>
  <cellStyles count="3">
    <cellStyle name="Excel Built-in Normal" xfId="1"/>
    <cellStyle name="Excel Built-in Normal 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t.roubicek/Documents/2020/PF%202020/PF%20Alterna%202020/PF-A%202020%20bodov&#225;n&#237;%20komise/2020%20alternativa_bodovaci%20tabulka_scitaci%20se%207%20porot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P6"/>
      <sheetName val="P7"/>
      <sheetName val="Souhrn"/>
      <sheetName val="prehled"/>
    </sheetNames>
    <sheetDataSet>
      <sheetData sheetId="0">
        <row r="2">
          <cell r="G2">
            <v>7</v>
          </cell>
          <cell r="H2">
            <v>4</v>
          </cell>
          <cell r="I2">
            <v>3</v>
          </cell>
          <cell r="J2">
            <v>3</v>
          </cell>
          <cell r="K2">
            <v>17</v>
          </cell>
          <cell r="L2">
            <v>7</v>
          </cell>
          <cell r="M2">
            <v>7</v>
          </cell>
          <cell r="N2">
            <v>7</v>
          </cell>
          <cell r="O2">
            <v>7</v>
          </cell>
          <cell r="P2">
            <v>4</v>
          </cell>
          <cell r="Q2">
            <v>4</v>
          </cell>
          <cell r="R2">
            <v>36</v>
          </cell>
          <cell r="S2">
            <v>66</v>
          </cell>
        </row>
        <row r="3">
          <cell r="G3">
            <v>4</v>
          </cell>
          <cell r="H3">
            <v>3</v>
          </cell>
          <cell r="I3">
            <v>2</v>
          </cell>
          <cell r="J3">
            <v>3</v>
          </cell>
          <cell r="K3">
            <v>12</v>
          </cell>
          <cell r="L3">
            <v>3</v>
          </cell>
          <cell r="M3">
            <v>6</v>
          </cell>
          <cell r="N3">
            <v>7</v>
          </cell>
          <cell r="O3">
            <v>6</v>
          </cell>
          <cell r="P3">
            <v>2</v>
          </cell>
          <cell r="Q3">
            <v>3</v>
          </cell>
          <cell r="R3">
            <v>27</v>
          </cell>
          <cell r="S3">
            <v>54</v>
          </cell>
        </row>
        <row r="4">
          <cell r="G4">
            <v>7</v>
          </cell>
          <cell r="H4">
            <v>2</v>
          </cell>
          <cell r="I4">
            <v>3</v>
          </cell>
          <cell r="J4">
            <v>4</v>
          </cell>
          <cell r="K4">
            <v>16</v>
          </cell>
          <cell r="L4">
            <v>7</v>
          </cell>
          <cell r="M4">
            <v>8</v>
          </cell>
          <cell r="N4">
            <v>7</v>
          </cell>
          <cell r="O4">
            <v>7</v>
          </cell>
          <cell r="P4">
            <v>4</v>
          </cell>
          <cell r="Q4">
            <v>4</v>
          </cell>
          <cell r="R4">
            <v>37</v>
          </cell>
          <cell r="S4">
            <v>67</v>
          </cell>
        </row>
        <row r="5">
          <cell r="G5">
            <v>10</v>
          </cell>
          <cell r="H5">
            <v>3</v>
          </cell>
          <cell r="I5">
            <v>5</v>
          </cell>
          <cell r="J5">
            <v>4</v>
          </cell>
          <cell r="K5">
            <v>22</v>
          </cell>
          <cell r="L5">
            <v>9</v>
          </cell>
          <cell r="M5">
            <v>9</v>
          </cell>
          <cell r="N5">
            <v>9</v>
          </cell>
          <cell r="O5">
            <v>8</v>
          </cell>
          <cell r="P5">
            <v>4</v>
          </cell>
          <cell r="Q5">
            <v>4</v>
          </cell>
          <cell r="R5">
            <v>43</v>
          </cell>
          <cell r="S5">
            <v>80</v>
          </cell>
        </row>
        <row r="6">
          <cell r="G6">
            <v>10</v>
          </cell>
          <cell r="H6">
            <v>5</v>
          </cell>
          <cell r="I6">
            <v>5</v>
          </cell>
          <cell r="J6">
            <v>3</v>
          </cell>
          <cell r="K6">
            <v>23</v>
          </cell>
          <cell r="L6">
            <v>9</v>
          </cell>
          <cell r="M6">
            <v>9</v>
          </cell>
          <cell r="N6">
            <v>9</v>
          </cell>
          <cell r="O6">
            <v>9</v>
          </cell>
          <cell r="P6">
            <v>3</v>
          </cell>
          <cell r="Q6">
            <v>4</v>
          </cell>
          <cell r="R6">
            <v>43</v>
          </cell>
          <cell r="S6">
            <v>85</v>
          </cell>
        </row>
        <row r="7">
          <cell r="G7">
            <v>10</v>
          </cell>
          <cell r="H7">
            <v>4</v>
          </cell>
          <cell r="I7">
            <v>4</v>
          </cell>
          <cell r="J7">
            <v>4</v>
          </cell>
          <cell r="K7">
            <v>22</v>
          </cell>
          <cell r="L7">
            <v>9</v>
          </cell>
          <cell r="M7">
            <v>8</v>
          </cell>
          <cell r="N7">
            <v>9</v>
          </cell>
          <cell r="O7">
            <v>8</v>
          </cell>
          <cell r="P7">
            <v>4</v>
          </cell>
          <cell r="Q7">
            <v>4</v>
          </cell>
          <cell r="R7">
            <v>42</v>
          </cell>
          <cell r="S7">
            <v>84</v>
          </cell>
        </row>
        <row r="8">
          <cell r="G8">
            <v>9</v>
          </cell>
          <cell r="H8">
            <v>5</v>
          </cell>
          <cell r="I8">
            <v>4</v>
          </cell>
          <cell r="J8">
            <v>4</v>
          </cell>
          <cell r="K8">
            <v>22</v>
          </cell>
          <cell r="L8">
            <v>9</v>
          </cell>
          <cell r="M8">
            <v>9</v>
          </cell>
          <cell r="N8">
            <v>9</v>
          </cell>
          <cell r="O8">
            <v>8</v>
          </cell>
          <cell r="P8">
            <v>4</v>
          </cell>
          <cell r="Q8">
            <v>4</v>
          </cell>
          <cell r="R8">
            <v>43</v>
          </cell>
          <cell r="S8">
            <v>85</v>
          </cell>
        </row>
        <row r="9">
          <cell r="G9">
            <v>8</v>
          </cell>
          <cell r="H9">
            <v>3</v>
          </cell>
          <cell r="I9">
            <v>3</v>
          </cell>
          <cell r="J9">
            <v>3</v>
          </cell>
          <cell r="K9">
            <v>17</v>
          </cell>
          <cell r="L9">
            <v>6</v>
          </cell>
          <cell r="M9">
            <v>6</v>
          </cell>
          <cell r="N9">
            <v>6</v>
          </cell>
          <cell r="O9">
            <v>8</v>
          </cell>
          <cell r="P9">
            <v>1</v>
          </cell>
          <cell r="Q9">
            <v>2</v>
          </cell>
          <cell r="R9">
            <v>29</v>
          </cell>
          <cell r="S9">
            <v>60</v>
          </cell>
        </row>
        <row r="10">
          <cell r="G10">
            <v>10</v>
          </cell>
          <cell r="H10">
            <v>4</v>
          </cell>
          <cell r="I10">
            <v>5</v>
          </cell>
          <cell r="J10">
            <v>5</v>
          </cell>
          <cell r="K10">
            <v>24</v>
          </cell>
          <cell r="L10">
            <v>10</v>
          </cell>
          <cell r="M10">
            <v>9</v>
          </cell>
          <cell r="N10">
            <v>10</v>
          </cell>
          <cell r="O10">
            <v>9</v>
          </cell>
          <cell r="P10">
            <v>5</v>
          </cell>
          <cell r="Q10">
            <v>5</v>
          </cell>
          <cell r="R10">
            <v>48</v>
          </cell>
          <cell r="S10">
            <v>90</v>
          </cell>
        </row>
      </sheetData>
      <sheetData sheetId="1">
        <row r="2">
          <cell r="G2">
            <v>9</v>
          </cell>
          <cell r="H2">
            <v>4</v>
          </cell>
          <cell r="I2">
            <v>4</v>
          </cell>
          <cell r="J2">
            <v>5</v>
          </cell>
          <cell r="K2">
            <v>22</v>
          </cell>
          <cell r="L2">
            <v>9</v>
          </cell>
          <cell r="M2">
            <v>9</v>
          </cell>
          <cell r="N2">
            <v>9</v>
          </cell>
          <cell r="O2">
            <v>9</v>
          </cell>
          <cell r="P2">
            <v>5</v>
          </cell>
          <cell r="Q2">
            <v>4</v>
          </cell>
          <cell r="R2">
            <v>45</v>
          </cell>
          <cell r="S2">
            <v>80</v>
          </cell>
        </row>
        <row r="3">
          <cell r="G3">
            <v>5</v>
          </cell>
          <cell r="H3">
            <v>3</v>
          </cell>
          <cell r="I3">
            <v>3</v>
          </cell>
          <cell r="J3">
            <v>3</v>
          </cell>
          <cell r="K3">
            <v>14</v>
          </cell>
          <cell r="L3">
            <v>6</v>
          </cell>
          <cell r="M3">
            <v>7</v>
          </cell>
          <cell r="N3">
            <v>8</v>
          </cell>
          <cell r="O3">
            <v>6</v>
          </cell>
          <cell r="P3">
            <v>2</v>
          </cell>
          <cell r="Q3">
            <v>3</v>
          </cell>
          <cell r="R3">
            <v>32</v>
          </cell>
          <cell r="S3">
            <v>61</v>
          </cell>
        </row>
        <row r="4">
          <cell r="G4">
            <v>10</v>
          </cell>
          <cell r="H4">
            <v>3</v>
          </cell>
          <cell r="I4">
            <v>4</v>
          </cell>
          <cell r="J4">
            <v>4</v>
          </cell>
          <cell r="K4">
            <v>21</v>
          </cell>
          <cell r="L4">
            <v>9</v>
          </cell>
          <cell r="M4">
            <v>9</v>
          </cell>
          <cell r="N4">
            <v>9</v>
          </cell>
          <cell r="O4">
            <v>9</v>
          </cell>
          <cell r="P4">
            <v>5</v>
          </cell>
          <cell r="Q4">
            <v>4</v>
          </cell>
          <cell r="R4">
            <v>45</v>
          </cell>
          <cell r="S4">
            <v>80</v>
          </cell>
        </row>
        <row r="5">
          <cell r="G5">
            <v>10</v>
          </cell>
          <cell r="H5">
            <v>4</v>
          </cell>
          <cell r="I5">
            <v>5</v>
          </cell>
          <cell r="J5">
            <v>4</v>
          </cell>
          <cell r="K5">
            <v>23</v>
          </cell>
          <cell r="L5">
            <v>10</v>
          </cell>
          <cell r="M5">
            <v>9</v>
          </cell>
          <cell r="N5">
            <v>9</v>
          </cell>
          <cell r="O5">
            <v>9</v>
          </cell>
          <cell r="P5">
            <v>5</v>
          </cell>
          <cell r="Q5">
            <v>4</v>
          </cell>
          <cell r="R5">
            <v>46</v>
          </cell>
          <cell r="S5">
            <v>84</v>
          </cell>
        </row>
        <row r="6">
          <cell r="G6">
            <v>10</v>
          </cell>
          <cell r="H6">
            <v>4</v>
          </cell>
          <cell r="I6">
            <v>5</v>
          </cell>
          <cell r="J6">
            <v>5</v>
          </cell>
          <cell r="K6">
            <v>24</v>
          </cell>
          <cell r="L6">
            <v>10</v>
          </cell>
          <cell r="M6">
            <v>9</v>
          </cell>
          <cell r="N6">
            <v>9</v>
          </cell>
          <cell r="O6">
            <v>9</v>
          </cell>
          <cell r="P6">
            <v>4</v>
          </cell>
          <cell r="Q6">
            <v>5</v>
          </cell>
          <cell r="R6">
            <v>46</v>
          </cell>
          <cell r="S6">
            <v>89</v>
          </cell>
        </row>
        <row r="7">
          <cell r="G7">
            <v>10</v>
          </cell>
          <cell r="H7">
            <v>4</v>
          </cell>
          <cell r="I7">
            <v>5</v>
          </cell>
          <cell r="J7">
            <v>5</v>
          </cell>
          <cell r="K7">
            <v>24</v>
          </cell>
          <cell r="L7">
            <v>10</v>
          </cell>
          <cell r="M7">
            <v>9</v>
          </cell>
          <cell r="N7">
            <v>9</v>
          </cell>
          <cell r="O7">
            <v>9</v>
          </cell>
          <cell r="P7">
            <v>5</v>
          </cell>
          <cell r="Q7">
            <v>5</v>
          </cell>
          <cell r="R7">
            <v>47</v>
          </cell>
          <cell r="S7">
            <v>91</v>
          </cell>
        </row>
        <row r="8">
          <cell r="G8">
            <v>9</v>
          </cell>
          <cell r="H8">
            <v>4</v>
          </cell>
          <cell r="I8">
            <v>4</v>
          </cell>
          <cell r="J8">
            <v>5</v>
          </cell>
          <cell r="K8">
            <v>22</v>
          </cell>
          <cell r="L8">
            <v>9</v>
          </cell>
          <cell r="M8">
            <v>9</v>
          </cell>
          <cell r="N8">
            <v>9</v>
          </cell>
          <cell r="O8">
            <v>9</v>
          </cell>
          <cell r="P8">
            <v>5</v>
          </cell>
          <cell r="Q8">
            <v>5</v>
          </cell>
          <cell r="R8">
            <v>46</v>
          </cell>
          <cell r="S8">
            <v>88</v>
          </cell>
        </row>
        <row r="9">
          <cell r="G9">
            <v>4</v>
          </cell>
          <cell r="H9">
            <v>3</v>
          </cell>
          <cell r="I9">
            <v>3</v>
          </cell>
          <cell r="J9">
            <v>3</v>
          </cell>
          <cell r="K9">
            <v>13</v>
          </cell>
          <cell r="L9">
            <v>8</v>
          </cell>
          <cell r="M9">
            <v>4</v>
          </cell>
          <cell r="N9">
            <v>5</v>
          </cell>
          <cell r="O9">
            <v>8</v>
          </cell>
          <cell r="P9">
            <v>2</v>
          </cell>
          <cell r="Q9">
            <v>2</v>
          </cell>
          <cell r="R9">
            <v>29</v>
          </cell>
          <cell r="S9">
            <v>56</v>
          </cell>
        </row>
        <row r="10">
          <cell r="G10">
            <v>10</v>
          </cell>
          <cell r="H10">
            <v>3</v>
          </cell>
          <cell r="I10">
            <v>4</v>
          </cell>
          <cell r="J10">
            <v>5</v>
          </cell>
          <cell r="K10">
            <v>22</v>
          </cell>
          <cell r="L10">
            <v>10</v>
          </cell>
          <cell r="M10">
            <v>9</v>
          </cell>
          <cell r="N10">
            <v>9</v>
          </cell>
          <cell r="O10">
            <v>9</v>
          </cell>
          <cell r="P10">
            <v>5</v>
          </cell>
          <cell r="Q10">
            <v>5</v>
          </cell>
          <cell r="R10">
            <v>47</v>
          </cell>
          <cell r="S10">
            <v>87</v>
          </cell>
        </row>
      </sheetData>
      <sheetData sheetId="2">
        <row r="2">
          <cell r="G2">
            <v>6</v>
          </cell>
          <cell r="H2">
            <v>2</v>
          </cell>
          <cell r="I2">
            <v>2</v>
          </cell>
          <cell r="J2">
            <v>2</v>
          </cell>
          <cell r="K2">
            <v>12</v>
          </cell>
          <cell r="L2">
            <v>6</v>
          </cell>
          <cell r="M2">
            <v>6</v>
          </cell>
          <cell r="N2">
            <v>6</v>
          </cell>
          <cell r="O2">
            <v>5</v>
          </cell>
          <cell r="P2">
            <v>4</v>
          </cell>
          <cell r="Q2">
            <v>3</v>
          </cell>
          <cell r="R2">
            <v>30</v>
          </cell>
          <cell r="S2">
            <v>55</v>
          </cell>
        </row>
        <row r="3">
          <cell r="G3">
            <v>5</v>
          </cell>
          <cell r="H3">
            <v>2</v>
          </cell>
          <cell r="I3">
            <v>3</v>
          </cell>
          <cell r="J3">
            <v>3</v>
          </cell>
          <cell r="K3">
            <v>13</v>
          </cell>
          <cell r="L3">
            <v>5</v>
          </cell>
          <cell r="M3">
            <v>6</v>
          </cell>
          <cell r="N3">
            <v>6</v>
          </cell>
          <cell r="O3">
            <v>4</v>
          </cell>
          <cell r="P3">
            <v>3</v>
          </cell>
          <cell r="Q3">
            <v>3</v>
          </cell>
          <cell r="R3">
            <v>27</v>
          </cell>
          <cell r="S3">
            <v>55</v>
          </cell>
        </row>
        <row r="4">
          <cell r="G4">
            <v>5</v>
          </cell>
          <cell r="H4">
            <v>2</v>
          </cell>
          <cell r="I4">
            <v>2</v>
          </cell>
          <cell r="J4">
            <v>3</v>
          </cell>
          <cell r="K4">
            <v>12</v>
          </cell>
          <cell r="L4">
            <v>5</v>
          </cell>
          <cell r="M4">
            <v>5</v>
          </cell>
          <cell r="N4">
            <v>6</v>
          </cell>
          <cell r="O4">
            <v>5</v>
          </cell>
          <cell r="P4">
            <v>5</v>
          </cell>
          <cell r="Q4">
            <v>3</v>
          </cell>
          <cell r="R4">
            <v>29</v>
          </cell>
          <cell r="S4">
            <v>55</v>
          </cell>
        </row>
        <row r="5">
          <cell r="G5">
            <v>9</v>
          </cell>
          <cell r="H5">
            <v>1</v>
          </cell>
          <cell r="I5">
            <v>4</v>
          </cell>
          <cell r="J5">
            <v>3</v>
          </cell>
          <cell r="K5">
            <v>17</v>
          </cell>
          <cell r="L5">
            <v>9</v>
          </cell>
          <cell r="M5">
            <v>10</v>
          </cell>
          <cell r="N5">
            <v>9</v>
          </cell>
          <cell r="O5">
            <v>10</v>
          </cell>
          <cell r="P5">
            <v>2</v>
          </cell>
          <cell r="Q5">
            <v>3</v>
          </cell>
          <cell r="R5">
            <v>43</v>
          </cell>
          <cell r="S5">
            <v>75</v>
          </cell>
        </row>
        <row r="6">
          <cell r="G6">
            <v>9</v>
          </cell>
          <cell r="H6">
            <v>4</v>
          </cell>
          <cell r="I6">
            <v>4</v>
          </cell>
          <cell r="J6">
            <v>2</v>
          </cell>
          <cell r="K6">
            <v>19</v>
          </cell>
          <cell r="L6">
            <v>4</v>
          </cell>
          <cell r="M6">
            <v>9</v>
          </cell>
          <cell r="N6">
            <v>9</v>
          </cell>
          <cell r="O6">
            <v>5</v>
          </cell>
          <cell r="P6">
            <v>2</v>
          </cell>
          <cell r="Q6">
            <v>5</v>
          </cell>
          <cell r="R6">
            <v>34</v>
          </cell>
          <cell r="S6">
            <v>72</v>
          </cell>
        </row>
        <row r="7">
          <cell r="G7">
            <v>9</v>
          </cell>
          <cell r="H7">
            <v>4</v>
          </cell>
          <cell r="I7">
            <v>4</v>
          </cell>
          <cell r="J7">
            <v>5</v>
          </cell>
          <cell r="K7">
            <v>22</v>
          </cell>
          <cell r="L7">
            <v>8</v>
          </cell>
          <cell r="M7">
            <v>10</v>
          </cell>
          <cell r="N7">
            <v>9</v>
          </cell>
          <cell r="O7">
            <v>7</v>
          </cell>
          <cell r="P7">
            <v>5</v>
          </cell>
          <cell r="Q7">
            <v>4</v>
          </cell>
          <cell r="R7">
            <v>43</v>
          </cell>
          <cell r="S7">
            <v>85</v>
          </cell>
        </row>
        <row r="8">
          <cell r="G8">
            <v>9</v>
          </cell>
          <cell r="H8">
            <v>4</v>
          </cell>
          <cell r="I8">
            <v>3</v>
          </cell>
          <cell r="J8">
            <v>3</v>
          </cell>
          <cell r="K8">
            <v>19</v>
          </cell>
          <cell r="L8">
            <v>7</v>
          </cell>
          <cell r="M8">
            <v>9</v>
          </cell>
          <cell r="N8">
            <v>9</v>
          </cell>
          <cell r="O8">
            <v>7</v>
          </cell>
          <cell r="P8">
            <v>3</v>
          </cell>
          <cell r="Q8">
            <v>3</v>
          </cell>
          <cell r="R8">
            <v>38</v>
          </cell>
          <cell r="S8">
            <v>77</v>
          </cell>
        </row>
        <row r="9">
          <cell r="G9">
            <v>7</v>
          </cell>
          <cell r="H9">
            <v>4</v>
          </cell>
          <cell r="I9">
            <v>2</v>
          </cell>
          <cell r="J9">
            <v>1</v>
          </cell>
          <cell r="K9">
            <v>14</v>
          </cell>
          <cell r="L9">
            <v>2</v>
          </cell>
          <cell r="M9">
            <v>3</v>
          </cell>
          <cell r="N9">
            <v>8</v>
          </cell>
          <cell r="O9">
            <v>5</v>
          </cell>
          <cell r="P9">
            <v>1</v>
          </cell>
          <cell r="Q9">
            <v>3</v>
          </cell>
          <cell r="R9">
            <v>22</v>
          </cell>
          <cell r="S9">
            <v>50</v>
          </cell>
        </row>
        <row r="10">
          <cell r="G10">
            <v>10</v>
          </cell>
          <cell r="H10">
            <v>3</v>
          </cell>
          <cell r="I10">
            <v>3</v>
          </cell>
          <cell r="J10">
            <v>4</v>
          </cell>
          <cell r="K10">
            <v>20</v>
          </cell>
          <cell r="L10">
            <v>8</v>
          </cell>
          <cell r="M10">
            <v>10</v>
          </cell>
          <cell r="N10">
            <v>9</v>
          </cell>
          <cell r="O10">
            <v>7</v>
          </cell>
          <cell r="P10">
            <v>3</v>
          </cell>
          <cell r="Q10">
            <v>5</v>
          </cell>
          <cell r="R10">
            <v>42</v>
          </cell>
          <cell r="S10">
            <v>80</v>
          </cell>
        </row>
      </sheetData>
      <sheetData sheetId="3">
        <row r="2">
          <cell r="G2">
            <v>7</v>
          </cell>
          <cell r="H2">
            <v>2</v>
          </cell>
          <cell r="I2">
            <v>4</v>
          </cell>
          <cell r="J2">
            <v>4</v>
          </cell>
          <cell r="K2">
            <v>17</v>
          </cell>
          <cell r="L2">
            <v>3</v>
          </cell>
          <cell r="M2">
            <v>5</v>
          </cell>
          <cell r="N2">
            <v>8</v>
          </cell>
          <cell r="O2">
            <v>5</v>
          </cell>
          <cell r="P2">
            <v>2</v>
          </cell>
          <cell r="Q2">
            <v>4</v>
          </cell>
          <cell r="R2">
            <v>27</v>
          </cell>
          <cell r="S2">
            <v>57</v>
          </cell>
        </row>
        <row r="3">
          <cell r="G3">
            <v>5</v>
          </cell>
          <cell r="H3">
            <v>1</v>
          </cell>
          <cell r="I3">
            <v>2</v>
          </cell>
          <cell r="J3">
            <v>4</v>
          </cell>
          <cell r="K3">
            <v>12</v>
          </cell>
          <cell r="L3">
            <v>2</v>
          </cell>
          <cell r="M3">
            <v>5</v>
          </cell>
          <cell r="N3">
            <v>7</v>
          </cell>
          <cell r="O3">
            <v>4</v>
          </cell>
          <cell r="P3">
            <v>2</v>
          </cell>
          <cell r="Q3">
            <v>4</v>
          </cell>
          <cell r="R3">
            <v>24</v>
          </cell>
          <cell r="S3">
            <v>51</v>
          </cell>
        </row>
        <row r="4">
          <cell r="G4">
            <v>8</v>
          </cell>
          <cell r="H4">
            <v>2</v>
          </cell>
          <cell r="I4">
            <v>4</v>
          </cell>
          <cell r="J4">
            <v>4</v>
          </cell>
          <cell r="K4">
            <v>18</v>
          </cell>
          <cell r="L4">
            <v>7</v>
          </cell>
          <cell r="M4">
            <v>8</v>
          </cell>
          <cell r="N4">
            <v>9</v>
          </cell>
          <cell r="O4">
            <v>8</v>
          </cell>
          <cell r="P4">
            <v>4</v>
          </cell>
          <cell r="Q4">
            <v>4</v>
          </cell>
          <cell r="R4">
            <v>40</v>
          </cell>
          <cell r="S4">
            <v>72</v>
          </cell>
        </row>
        <row r="5">
          <cell r="G5">
            <v>9</v>
          </cell>
          <cell r="H5">
            <v>4</v>
          </cell>
          <cell r="I5">
            <v>4</v>
          </cell>
          <cell r="J5">
            <v>4</v>
          </cell>
          <cell r="K5">
            <v>21</v>
          </cell>
          <cell r="L5">
            <v>10</v>
          </cell>
          <cell r="M5">
            <v>10</v>
          </cell>
          <cell r="N5">
            <v>10</v>
          </cell>
          <cell r="O5">
            <v>9</v>
          </cell>
          <cell r="P5">
            <v>4</v>
          </cell>
          <cell r="Q5">
            <v>4</v>
          </cell>
          <cell r="R5">
            <v>47</v>
          </cell>
          <cell r="S5">
            <v>83</v>
          </cell>
        </row>
        <row r="6">
          <cell r="G6">
            <v>8</v>
          </cell>
          <cell r="H6">
            <v>4</v>
          </cell>
          <cell r="I6">
            <v>4</v>
          </cell>
          <cell r="J6">
            <v>4</v>
          </cell>
          <cell r="K6">
            <v>20</v>
          </cell>
          <cell r="L6">
            <v>10</v>
          </cell>
          <cell r="M6">
            <v>9</v>
          </cell>
          <cell r="N6">
            <v>9</v>
          </cell>
          <cell r="O6">
            <v>9</v>
          </cell>
          <cell r="P6">
            <v>4</v>
          </cell>
          <cell r="Q6">
            <v>3</v>
          </cell>
          <cell r="R6">
            <v>44</v>
          </cell>
          <cell r="S6">
            <v>83</v>
          </cell>
        </row>
        <row r="7">
          <cell r="G7">
            <v>10</v>
          </cell>
          <cell r="H7">
            <v>5</v>
          </cell>
          <cell r="I7">
            <v>4</v>
          </cell>
          <cell r="J7">
            <v>4</v>
          </cell>
          <cell r="K7">
            <v>23</v>
          </cell>
          <cell r="L7">
            <v>10</v>
          </cell>
          <cell r="M7">
            <v>10</v>
          </cell>
          <cell r="N7">
            <v>9</v>
          </cell>
          <cell r="O7">
            <v>10</v>
          </cell>
          <cell r="P7">
            <v>5</v>
          </cell>
          <cell r="Q7">
            <v>5</v>
          </cell>
          <cell r="R7">
            <v>49</v>
          </cell>
          <cell r="S7">
            <v>92</v>
          </cell>
        </row>
        <row r="8">
          <cell r="G8">
            <v>10</v>
          </cell>
          <cell r="H8">
            <v>5</v>
          </cell>
          <cell r="I8">
            <v>4</v>
          </cell>
          <cell r="J8">
            <v>5</v>
          </cell>
          <cell r="K8">
            <v>24</v>
          </cell>
          <cell r="L8">
            <v>10</v>
          </cell>
          <cell r="M8">
            <v>10</v>
          </cell>
          <cell r="N8">
            <v>9</v>
          </cell>
          <cell r="O8">
            <v>10</v>
          </cell>
          <cell r="P8">
            <v>5</v>
          </cell>
          <cell r="Q8">
            <v>5</v>
          </cell>
          <cell r="R8">
            <v>49</v>
          </cell>
          <cell r="S8">
            <v>93</v>
          </cell>
        </row>
        <row r="9">
          <cell r="G9">
            <v>7</v>
          </cell>
          <cell r="H9">
            <v>3</v>
          </cell>
          <cell r="I9">
            <v>4</v>
          </cell>
          <cell r="J9">
            <v>4</v>
          </cell>
          <cell r="K9">
            <v>18</v>
          </cell>
          <cell r="L9">
            <v>7</v>
          </cell>
          <cell r="M9">
            <v>6</v>
          </cell>
          <cell r="N9">
            <v>8</v>
          </cell>
          <cell r="O9">
            <v>8</v>
          </cell>
          <cell r="P9">
            <v>3</v>
          </cell>
          <cell r="Q9">
            <v>4</v>
          </cell>
          <cell r="R9">
            <v>36</v>
          </cell>
          <cell r="S9">
            <v>68</v>
          </cell>
        </row>
        <row r="10">
          <cell r="G10">
            <v>10</v>
          </cell>
          <cell r="H10">
            <v>4</v>
          </cell>
          <cell r="I10">
            <v>5</v>
          </cell>
          <cell r="J10">
            <v>5</v>
          </cell>
          <cell r="K10">
            <v>24</v>
          </cell>
          <cell r="L10">
            <v>10</v>
          </cell>
          <cell r="M10">
            <v>9</v>
          </cell>
          <cell r="N10">
            <v>10</v>
          </cell>
          <cell r="O10">
            <v>9</v>
          </cell>
          <cell r="P10">
            <v>5</v>
          </cell>
          <cell r="Q10">
            <v>4</v>
          </cell>
          <cell r="R10">
            <v>47</v>
          </cell>
          <cell r="S10">
            <v>89</v>
          </cell>
        </row>
      </sheetData>
      <sheetData sheetId="4">
        <row r="2">
          <cell r="G2">
            <v>5</v>
          </cell>
          <cell r="H2">
            <v>2</v>
          </cell>
          <cell r="I2">
            <v>3</v>
          </cell>
          <cell r="J2">
            <v>2</v>
          </cell>
          <cell r="K2">
            <v>12</v>
          </cell>
          <cell r="L2">
            <v>5</v>
          </cell>
          <cell r="M2">
            <v>6</v>
          </cell>
          <cell r="N2">
            <v>7</v>
          </cell>
          <cell r="O2">
            <v>7</v>
          </cell>
          <cell r="P2">
            <v>2</v>
          </cell>
          <cell r="Q2">
            <v>2</v>
          </cell>
          <cell r="R2">
            <v>29</v>
          </cell>
          <cell r="S2">
            <v>54</v>
          </cell>
        </row>
        <row r="3">
          <cell r="G3">
            <v>5</v>
          </cell>
          <cell r="H3">
            <v>2</v>
          </cell>
          <cell r="I3">
            <v>4</v>
          </cell>
          <cell r="J3">
            <v>2</v>
          </cell>
          <cell r="K3">
            <v>13</v>
          </cell>
          <cell r="L3">
            <v>4</v>
          </cell>
          <cell r="M3">
            <v>5</v>
          </cell>
          <cell r="N3">
            <v>5</v>
          </cell>
          <cell r="O3">
            <v>4</v>
          </cell>
          <cell r="P3">
            <v>1</v>
          </cell>
          <cell r="Q3">
            <v>1</v>
          </cell>
          <cell r="R3">
            <v>20</v>
          </cell>
          <cell r="S3">
            <v>48</v>
          </cell>
        </row>
        <row r="4">
          <cell r="G4">
            <v>5</v>
          </cell>
          <cell r="H4">
            <v>2</v>
          </cell>
          <cell r="I4">
            <v>4</v>
          </cell>
          <cell r="J4">
            <v>2</v>
          </cell>
          <cell r="K4">
            <v>13</v>
          </cell>
          <cell r="L4">
            <v>6</v>
          </cell>
          <cell r="M4">
            <v>8</v>
          </cell>
          <cell r="N4">
            <v>7</v>
          </cell>
          <cell r="O4">
            <v>6</v>
          </cell>
          <cell r="P4">
            <v>3</v>
          </cell>
          <cell r="Q4">
            <v>2</v>
          </cell>
          <cell r="R4">
            <v>32</v>
          </cell>
          <cell r="S4">
            <v>59</v>
          </cell>
        </row>
        <row r="5">
          <cell r="G5">
            <v>8</v>
          </cell>
          <cell r="H5">
            <v>3</v>
          </cell>
          <cell r="I5">
            <v>5</v>
          </cell>
          <cell r="J5">
            <v>3</v>
          </cell>
          <cell r="K5">
            <v>19</v>
          </cell>
          <cell r="L5">
            <v>10</v>
          </cell>
          <cell r="M5">
            <v>10</v>
          </cell>
          <cell r="N5">
            <v>9</v>
          </cell>
          <cell r="O5">
            <v>10</v>
          </cell>
          <cell r="P5">
            <v>3</v>
          </cell>
          <cell r="Q5">
            <v>3</v>
          </cell>
          <cell r="R5">
            <v>45</v>
          </cell>
          <cell r="S5">
            <v>79</v>
          </cell>
        </row>
        <row r="6">
          <cell r="G6">
            <v>9</v>
          </cell>
          <cell r="H6">
            <v>3</v>
          </cell>
          <cell r="I6">
            <v>3</v>
          </cell>
          <cell r="J6">
            <v>3</v>
          </cell>
          <cell r="K6">
            <v>18</v>
          </cell>
          <cell r="L6">
            <v>8</v>
          </cell>
          <cell r="M6">
            <v>9</v>
          </cell>
          <cell r="N6">
            <v>9</v>
          </cell>
          <cell r="O6">
            <v>9</v>
          </cell>
          <cell r="P6">
            <v>4</v>
          </cell>
          <cell r="Q6">
            <v>4</v>
          </cell>
          <cell r="R6">
            <v>43</v>
          </cell>
          <cell r="S6">
            <v>80</v>
          </cell>
        </row>
        <row r="7">
          <cell r="G7">
            <v>10</v>
          </cell>
          <cell r="H7">
            <v>3</v>
          </cell>
          <cell r="I7">
            <v>4</v>
          </cell>
          <cell r="J7">
            <v>5</v>
          </cell>
          <cell r="K7">
            <v>22</v>
          </cell>
          <cell r="L7">
            <v>10</v>
          </cell>
          <cell r="M7">
            <v>10</v>
          </cell>
          <cell r="N7">
            <v>10</v>
          </cell>
          <cell r="O7">
            <v>10</v>
          </cell>
          <cell r="P7">
            <v>5</v>
          </cell>
          <cell r="Q7">
            <v>5</v>
          </cell>
          <cell r="R7">
            <v>50</v>
          </cell>
          <cell r="S7">
            <v>92</v>
          </cell>
        </row>
        <row r="8">
          <cell r="G8">
            <v>10</v>
          </cell>
          <cell r="H8">
            <v>4</v>
          </cell>
          <cell r="I8">
            <v>4</v>
          </cell>
          <cell r="J8">
            <v>3</v>
          </cell>
          <cell r="K8">
            <v>21</v>
          </cell>
          <cell r="L8">
            <v>10</v>
          </cell>
          <cell r="M8">
            <v>10</v>
          </cell>
          <cell r="N8">
            <v>10</v>
          </cell>
          <cell r="O8">
            <v>10</v>
          </cell>
          <cell r="P8">
            <v>4</v>
          </cell>
          <cell r="Q8">
            <v>5</v>
          </cell>
          <cell r="R8">
            <v>49</v>
          </cell>
          <cell r="S8">
            <v>90</v>
          </cell>
        </row>
        <row r="9">
          <cell r="G9">
            <v>5</v>
          </cell>
          <cell r="H9">
            <v>4</v>
          </cell>
          <cell r="I9">
            <v>4</v>
          </cell>
          <cell r="J9">
            <v>1</v>
          </cell>
          <cell r="K9">
            <v>14</v>
          </cell>
          <cell r="L9">
            <v>6</v>
          </cell>
          <cell r="M9">
            <v>5</v>
          </cell>
          <cell r="N9">
            <v>6</v>
          </cell>
          <cell r="O9">
            <v>5</v>
          </cell>
          <cell r="P9">
            <v>2</v>
          </cell>
          <cell r="Q9">
            <v>2</v>
          </cell>
          <cell r="R9">
            <v>26</v>
          </cell>
          <cell r="S9">
            <v>54</v>
          </cell>
        </row>
        <row r="10">
          <cell r="G10">
            <v>10</v>
          </cell>
          <cell r="H10">
            <v>3</v>
          </cell>
          <cell r="I10">
            <v>4</v>
          </cell>
          <cell r="J10">
            <v>4</v>
          </cell>
          <cell r="K10">
            <v>21</v>
          </cell>
          <cell r="L10">
            <v>10</v>
          </cell>
          <cell r="M10">
            <v>9</v>
          </cell>
          <cell r="N10">
            <v>10</v>
          </cell>
          <cell r="O10">
            <v>10</v>
          </cell>
          <cell r="P10">
            <v>4</v>
          </cell>
          <cell r="Q10">
            <v>3</v>
          </cell>
          <cell r="R10">
            <v>46</v>
          </cell>
          <cell r="S10">
            <v>85</v>
          </cell>
        </row>
      </sheetData>
      <sheetData sheetId="5">
        <row r="2">
          <cell r="G2">
            <v>8</v>
          </cell>
          <cell r="H2">
            <v>4</v>
          </cell>
          <cell r="I2">
            <v>5</v>
          </cell>
          <cell r="J2">
            <v>5</v>
          </cell>
          <cell r="K2">
            <v>22</v>
          </cell>
          <cell r="L2">
            <v>8</v>
          </cell>
          <cell r="M2">
            <v>8</v>
          </cell>
          <cell r="N2">
            <v>9</v>
          </cell>
          <cell r="O2">
            <v>8</v>
          </cell>
          <cell r="P2">
            <v>5</v>
          </cell>
          <cell r="Q2">
            <v>4</v>
          </cell>
          <cell r="R2">
            <v>42</v>
          </cell>
          <cell r="S2">
            <v>77</v>
          </cell>
        </row>
        <row r="3">
          <cell r="G3">
            <v>7</v>
          </cell>
          <cell r="H3">
            <v>4</v>
          </cell>
          <cell r="I3">
            <v>5</v>
          </cell>
          <cell r="J3">
            <v>4</v>
          </cell>
          <cell r="K3">
            <v>20</v>
          </cell>
          <cell r="L3">
            <v>7</v>
          </cell>
          <cell r="M3">
            <v>7</v>
          </cell>
          <cell r="N3">
            <v>9</v>
          </cell>
          <cell r="O3">
            <v>7</v>
          </cell>
          <cell r="P3">
            <v>3</v>
          </cell>
          <cell r="Q3">
            <v>4</v>
          </cell>
          <cell r="R3">
            <v>37</v>
          </cell>
          <cell r="S3">
            <v>72</v>
          </cell>
        </row>
        <row r="4">
          <cell r="G4">
            <v>9</v>
          </cell>
          <cell r="H4">
            <v>4</v>
          </cell>
          <cell r="I4">
            <v>4</v>
          </cell>
          <cell r="J4">
            <v>5</v>
          </cell>
          <cell r="K4">
            <v>22</v>
          </cell>
          <cell r="L4">
            <v>8</v>
          </cell>
          <cell r="M4">
            <v>8</v>
          </cell>
          <cell r="N4">
            <v>9</v>
          </cell>
          <cell r="O4">
            <v>8</v>
          </cell>
          <cell r="P4">
            <v>4</v>
          </cell>
          <cell r="Q4">
            <v>5</v>
          </cell>
          <cell r="R4">
            <v>42</v>
          </cell>
          <cell r="S4">
            <v>78</v>
          </cell>
        </row>
        <row r="5">
          <cell r="G5">
            <v>10</v>
          </cell>
          <cell r="H5">
            <v>4</v>
          </cell>
          <cell r="I5">
            <v>5</v>
          </cell>
          <cell r="J5">
            <v>4</v>
          </cell>
          <cell r="K5">
            <v>23</v>
          </cell>
          <cell r="L5">
            <v>10</v>
          </cell>
          <cell r="M5">
            <v>10</v>
          </cell>
          <cell r="N5">
            <v>10</v>
          </cell>
          <cell r="O5">
            <v>10</v>
          </cell>
          <cell r="P5">
            <v>4</v>
          </cell>
          <cell r="Q5">
            <v>5</v>
          </cell>
          <cell r="R5">
            <v>49</v>
          </cell>
          <cell r="S5">
            <v>87</v>
          </cell>
        </row>
        <row r="6">
          <cell r="G6">
            <v>9</v>
          </cell>
          <cell r="H6">
            <v>4</v>
          </cell>
          <cell r="I6">
            <v>5</v>
          </cell>
          <cell r="J6">
            <v>5</v>
          </cell>
          <cell r="K6">
            <v>23</v>
          </cell>
          <cell r="L6">
            <v>9</v>
          </cell>
          <cell r="M6">
            <v>8</v>
          </cell>
          <cell r="N6">
            <v>10</v>
          </cell>
          <cell r="O6">
            <v>9</v>
          </cell>
          <cell r="P6">
            <v>4</v>
          </cell>
          <cell r="Q6">
            <v>4</v>
          </cell>
          <cell r="R6">
            <v>44</v>
          </cell>
          <cell r="S6">
            <v>86</v>
          </cell>
        </row>
        <row r="7">
          <cell r="G7">
            <v>9</v>
          </cell>
          <cell r="H7">
            <v>5</v>
          </cell>
          <cell r="I7">
            <v>4</v>
          </cell>
          <cell r="J7">
            <v>4</v>
          </cell>
          <cell r="K7">
            <v>22</v>
          </cell>
          <cell r="L7">
            <v>9</v>
          </cell>
          <cell r="M7">
            <v>9</v>
          </cell>
          <cell r="N7">
            <v>10</v>
          </cell>
          <cell r="O7">
            <v>9</v>
          </cell>
          <cell r="P7">
            <v>5</v>
          </cell>
          <cell r="Q7">
            <v>5</v>
          </cell>
          <cell r="R7">
            <v>47</v>
          </cell>
          <cell r="S7">
            <v>89</v>
          </cell>
        </row>
        <row r="8">
          <cell r="G8">
            <v>9</v>
          </cell>
          <cell r="H8">
            <v>5</v>
          </cell>
          <cell r="I8">
            <v>4</v>
          </cell>
          <cell r="J8">
            <v>4</v>
          </cell>
          <cell r="K8">
            <v>22</v>
          </cell>
          <cell r="L8">
            <v>9</v>
          </cell>
          <cell r="M8">
            <v>9</v>
          </cell>
          <cell r="N8">
            <v>10</v>
          </cell>
          <cell r="O8">
            <v>10</v>
          </cell>
          <cell r="P8">
            <v>5</v>
          </cell>
          <cell r="Q8">
            <v>5</v>
          </cell>
          <cell r="R8">
            <v>48</v>
          </cell>
          <cell r="S8">
            <v>90</v>
          </cell>
        </row>
        <row r="9">
          <cell r="G9">
            <v>5</v>
          </cell>
          <cell r="H9">
            <v>3</v>
          </cell>
          <cell r="I9">
            <v>4</v>
          </cell>
          <cell r="J9">
            <v>2</v>
          </cell>
          <cell r="K9">
            <v>14</v>
          </cell>
          <cell r="L9">
            <v>5</v>
          </cell>
          <cell r="M9">
            <v>5</v>
          </cell>
          <cell r="N9">
            <v>7</v>
          </cell>
          <cell r="O9">
            <v>6</v>
          </cell>
          <cell r="P9">
            <v>2</v>
          </cell>
          <cell r="Q9">
            <v>2</v>
          </cell>
          <cell r="R9">
            <v>27</v>
          </cell>
          <cell r="S9">
            <v>55</v>
          </cell>
        </row>
        <row r="10">
          <cell r="G10">
            <v>10</v>
          </cell>
          <cell r="H10">
            <v>5</v>
          </cell>
          <cell r="I10">
            <v>5</v>
          </cell>
          <cell r="J10">
            <v>4</v>
          </cell>
          <cell r="K10">
            <v>24</v>
          </cell>
          <cell r="L10">
            <v>10</v>
          </cell>
          <cell r="M10">
            <v>9</v>
          </cell>
          <cell r="N10">
            <v>10</v>
          </cell>
          <cell r="O10">
            <v>10</v>
          </cell>
          <cell r="P10">
            <v>5</v>
          </cell>
          <cell r="Q10">
            <v>4</v>
          </cell>
          <cell r="R10">
            <v>48</v>
          </cell>
          <cell r="S10">
            <v>90</v>
          </cell>
        </row>
      </sheetData>
      <sheetData sheetId="6">
        <row r="2">
          <cell r="G2">
            <v>7</v>
          </cell>
          <cell r="H2">
            <v>4</v>
          </cell>
          <cell r="I2">
            <v>3</v>
          </cell>
          <cell r="J2">
            <v>3</v>
          </cell>
          <cell r="K2">
            <v>17</v>
          </cell>
          <cell r="L2">
            <v>8</v>
          </cell>
          <cell r="M2">
            <v>7</v>
          </cell>
          <cell r="N2">
            <v>8</v>
          </cell>
          <cell r="O2">
            <v>8</v>
          </cell>
          <cell r="P2">
            <v>3</v>
          </cell>
          <cell r="Q2">
            <v>4</v>
          </cell>
          <cell r="R2">
            <v>38</v>
          </cell>
          <cell r="S2">
            <v>68</v>
          </cell>
        </row>
        <row r="3">
          <cell r="G3">
            <v>10</v>
          </cell>
          <cell r="H3">
            <v>4</v>
          </cell>
          <cell r="I3">
            <v>4</v>
          </cell>
          <cell r="J3">
            <v>4</v>
          </cell>
          <cell r="K3">
            <v>22</v>
          </cell>
          <cell r="L3">
            <v>9</v>
          </cell>
          <cell r="M3">
            <v>10</v>
          </cell>
          <cell r="N3">
            <v>9</v>
          </cell>
          <cell r="O3">
            <v>9</v>
          </cell>
          <cell r="P3">
            <v>4</v>
          </cell>
          <cell r="Q3">
            <v>5</v>
          </cell>
          <cell r="R3">
            <v>46</v>
          </cell>
          <cell r="S3">
            <v>83</v>
          </cell>
        </row>
        <row r="4">
          <cell r="G4">
            <v>10</v>
          </cell>
          <cell r="H4">
            <v>3</v>
          </cell>
          <cell r="I4">
            <v>4</v>
          </cell>
          <cell r="J4">
            <v>4</v>
          </cell>
          <cell r="K4">
            <v>21</v>
          </cell>
          <cell r="L4">
            <v>9</v>
          </cell>
          <cell r="M4">
            <v>10</v>
          </cell>
          <cell r="N4">
            <v>9</v>
          </cell>
          <cell r="O4">
            <v>9</v>
          </cell>
          <cell r="P4">
            <v>5</v>
          </cell>
          <cell r="Q4">
            <v>5</v>
          </cell>
          <cell r="R4">
            <v>47</v>
          </cell>
          <cell r="S4">
            <v>82</v>
          </cell>
        </row>
        <row r="5">
          <cell r="G5">
            <v>6</v>
          </cell>
          <cell r="H5">
            <v>2</v>
          </cell>
          <cell r="I5">
            <v>3</v>
          </cell>
          <cell r="J5">
            <v>3</v>
          </cell>
          <cell r="K5">
            <v>14</v>
          </cell>
          <cell r="L5">
            <v>6</v>
          </cell>
          <cell r="M5">
            <v>6</v>
          </cell>
          <cell r="N5">
            <v>6</v>
          </cell>
          <cell r="O5">
            <v>6</v>
          </cell>
          <cell r="P5">
            <v>3</v>
          </cell>
          <cell r="Q5">
            <v>3</v>
          </cell>
          <cell r="R5">
            <v>30</v>
          </cell>
          <cell r="S5">
            <v>59</v>
          </cell>
        </row>
        <row r="6">
          <cell r="G6">
            <v>6</v>
          </cell>
          <cell r="H6">
            <v>4</v>
          </cell>
          <cell r="I6">
            <v>4</v>
          </cell>
          <cell r="J6">
            <v>3</v>
          </cell>
          <cell r="K6">
            <v>17</v>
          </cell>
          <cell r="L6">
            <v>5</v>
          </cell>
          <cell r="M6">
            <v>6</v>
          </cell>
          <cell r="N6">
            <v>6</v>
          </cell>
          <cell r="O6">
            <v>6</v>
          </cell>
          <cell r="P6">
            <v>2</v>
          </cell>
          <cell r="Q6">
            <v>2</v>
          </cell>
          <cell r="R6">
            <v>27</v>
          </cell>
          <cell r="S6">
            <v>63</v>
          </cell>
        </row>
        <row r="7">
          <cell r="G7">
            <v>5</v>
          </cell>
          <cell r="H7">
            <v>4</v>
          </cell>
          <cell r="I7">
            <v>2</v>
          </cell>
          <cell r="J7">
            <v>4</v>
          </cell>
          <cell r="K7">
            <v>15</v>
          </cell>
          <cell r="L7">
            <v>4</v>
          </cell>
          <cell r="M7">
            <v>6</v>
          </cell>
          <cell r="N7">
            <v>5</v>
          </cell>
          <cell r="O7">
            <v>5</v>
          </cell>
          <cell r="P7">
            <v>4</v>
          </cell>
          <cell r="Q7">
            <v>1</v>
          </cell>
          <cell r="R7">
            <v>25</v>
          </cell>
          <cell r="S7">
            <v>60</v>
          </cell>
        </row>
        <row r="8">
          <cell r="G8">
            <v>7</v>
          </cell>
          <cell r="H8">
            <v>4</v>
          </cell>
          <cell r="I8">
            <v>4</v>
          </cell>
          <cell r="J8">
            <v>3</v>
          </cell>
          <cell r="K8">
            <v>18</v>
          </cell>
          <cell r="L8">
            <v>8</v>
          </cell>
          <cell r="M8">
            <v>7</v>
          </cell>
          <cell r="N8">
            <v>7</v>
          </cell>
          <cell r="O8">
            <v>6</v>
          </cell>
          <cell r="P8">
            <v>3</v>
          </cell>
          <cell r="Q8">
            <v>4</v>
          </cell>
          <cell r="R8">
            <v>35</v>
          </cell>
          <cell r="S8">
            <v>73</v>
          </cell>
        </row>
        <row r="9">
          <cell r="G9">
            <v>7</v>
          </cell>
          <cell r="H9">
            <v>2</v>
          </cell>
          <cell r="I9">
            <v>4</v>
          </cell>
          <cell r="J9">
            <v>3</v>
          </cell>
          <cell r="K9">
            <v>16</v>
          </cell>
          <cell r="L9">
            <v>7</v>
          </cell>
          <cell r="M9">
            <v>8</v>
          </cell>
          <cell r="N9">
            <v>7</v>
          </cell>
          <cell r="O9">
            <v>7</v>
          </cell>
          <cell r="P9">
            <v>1</v>
          </cell>
          <cell r="Q9">
            <v>3</v>
          </cell>
          <cell r="R9">
            <v>33</v>
          </cell>
          <cell r="S9">
            <v>63</v>
          </cell>
        </row>
        <row r="10">
          <cell r="G10">
            <v>6</v>
          </cell>
          <cell r="H10">
            <v>2</v>
          </cell>
          <cell r="I10">
            <v>3</v>
          </cell>
          <cell r="J10">
            <v>3</v>
          </cell>
          <cell r="K10">
            <v>14</v>
          </cell>
          <cell r="L10">
            <v>7</v>
          </cell>
          <cell r="M10">
            <v>7</v>
          </cell>
          <cell r="N10">
            <v>7</v>
          </cell>
          <cell r="O10">
            <v>7</v>
          </cell>
          <cell r="P10">
            <v>2</v>
          </cell>
          <cell r="Q10">
            <v>3</v>
          </cell>
          <cell r="R10">
            <v>33</v>
          </cell>
          <cell r="S10">
            <v>65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workbookViewId="0">
      <selection activeCell="K16" sqref="K16"/>
    </sheetView>
  </sheetViews>
  <sheetFormatPr defaultRowHeight="15" x14ac:dyDescent="0.25"/>
  <cols>
    <col min="1" max="1" width="57.140625" customWidth="1"/>
    <col min="2" max="19" width="10.7109375" customWidth="1"/>
  </cols>
  <sheetData>
    <row r="1" spans="1:19" ht="15.75" thickBot="1" x14ac:dyDescent="0.3">
      <c r="A1" s="9" t="s">
        <v>46</v>
      </c>
    </row>
    <row r="2" spans="1:19" ht="95.25" thickBot="1" x14ac:dyDescent="0.3">
      <c r="A2" s="29" t="s">
        <v>0</v>
      </c>
      <c r="B2" s="30" t="s">
        <v>1</v>
      </c>
      <c r="C2" s="31" t="s">
        <v>2</v>
      </c>
      <c r="D2" s="31" t="s">
        <v>3</v>
      </c>
      <c r="E2" s="32" t="s">
        <v>4</v>
      </c>
      <c r="F2" s="33" t="s">
        <v>5</v>
      </c>
      <c r="G2" s="5" t="s">
        <v>6</v>
      </c>
      <c r="H2" s="1" t="s">
        <v>7</v>
      </c>
      <c r="I2" s="1" t="s">
        <v>8</v>
      </c>
      <c r="J2" s="3" t="s">
        <v>9</v>
      </c>
      <c r="K2" s="2" t="s">
        <v>10</v>
      </c>
      <c r="L2" s="5" t="s">
        <v>11</v>
      </c>
      <c r="M2" s="1" t="s">
        <v>12</v>
      </c>
      <c r="N2" s="1" t="s">
        <v>13</v>
      </c>
      <c r="O2" s="3" t="s">
        <v>14</v>
      </c>
      <c r="P2" s="1" t="s">
        <v>15</v>
      </c>
      <c r="Q2" s="34" t="s">
        <v>16</v>
      </c>
      <c r="R2" s="2" t="s">
        <v>17</v>
      </c>
      <c r="S2" s="4" t="s">
        <v>18</v>
      </c>
    </row>
    <row r="3" spans="1:19" ht="15.75" thickBot="1" x14ac:dyDescent="0.3">
      <c r="A3" s="20" t="s">
        <v>31</v>
      </c>
      <c r="B3" s="35">
        <v>4</v>
      </c>
      <c r="C3" s="36">
        <v>3</v>
      </c>
      <c r="D3" s="36">
        <v>3</v>
      </c>
      <c r="E3" s="37">
        <v>3</v>
      </c>
      <c r="F3" s="38">
        <f t="shared" ref="F3:F11" si="0">SUM(B3:E3)</f>
        <v>13</v>
      </c>
      <c r="G3" s="39">
        <f>AVERAGE([1]P1!G2,[1]P2!G2,[1]P3!G2,[1]P4!G2,[1]P5!G2,[1]P6!G2,[1]P7!G2)</f>
        <v>7</v>
      </c>
      <c r="H3" s="40">
        <f>AVERAGE([1]P1!H2,[1]P2!H2,[1]P3!H2,[1]P4!H2,[1]P5!H2,[1]P6!H2,[1]P7!H2)</f>
        <v>3.1428571428571428</v>
      </c>
      <c r="I3" s="40">
        <f>AVERAGE([1]P1!I2,[1]P2!I2,[1]P3!I2,[1]P4!I2,[1]P5!I2,[1]P6!I2,[1]P7!I2)</f>
        <v>3.4285714285714284</v>
      </c>
      <c r="J3" s="41">
        <f>AVERAGE([1]P1!J2,[1]P2!J2,[1]P3!J2,[1]P4!J2,[1]P5!J2,[1]P6!J2,[1]P7!J2)</f>
        <v>3.4285714285714284</v>
      </c>
      <c r="K3" s="23">
        <f>AVERAGE([1]P1!K2,[1]P2!K2,[1]P3!K2,[1]P4!K2,[1]P5!K2,[1]P6!K2,[1]P7!K2)</f>
        <v>17</v>
      </c>
      <c r="L3" s="39">
        <f>AVERAGE([1]P1!L2,[1]P2!L2,[1]P3!L2,[1]P4!L2,[1]P5!L2,[1]P6!L2,[1]P7!L2)</f>
        <v>6.5714285714285712</v>
      </c>
      <c r="M3" s="40">
        <f>AVERAGE([1]P1!M2,[1]P2!M2,[1]P3!M2,[1]P4!M2,[1]P5!M2,[1]P6!M2,[1]P7!M2)</f>
        <v>6.8571428571428568</v>
      </c>
      <c r="N3" s="40">
        <f>AVERAGE([1]P1!N2,[1]P2!N2,[1]P3!N2,[1]P4!N2,[1]P5!N2,[1]P6!N2,[1]P7!N2)</f>
        <v>7.7142857142857144</v>
      </c>
      <c r="O3" s="40">
        <f>AVERAGE([1]P1!O2,[1]P2!O2,[1]P3!O2,[1]P4!O2,[1]P5!O2,[1]P6!O2,[1]P7!O2)</f>
        <v>7</v>
      </c>
      <c r="P3" s="40">
        <f>AVERAGE([1]P1!P2,[1]P2!P2,[1]P3!P2,[1]P4!P2,[1]P5!P2,[1]P6!P2,[1]P7!P2)</f>
        <v>3.5714285714285716</v>
      </c>
      <c r="Q3" s="41">
        <f>AVERAGE([1]P1!Q2,[1]P2!Q2,[1]P3!Q2,[1]P4!Q2,[1]P5!Q2,[1]P6!Q2,[1]P7!Q2)</f>
        <v>3.5714285714285716</v>
      </c>
      <c r="R3" s="23">
        <f>AVERAGE([1]P1!R2,[1]P2!R2,[1]P3!R2,[1]P4!R2,[1]P5!R2,[1]P6!R2,[1]P7!R2)</f>
        <v>35.285714285714285</v>
      </c>
      <c r="S3" s="23">
        <f>AVERAGE([1]P1!S2,[1]P2!S2,[1]P3!S2,[1]P4!S2,[1]P5!S2,[1]P6!S2,[1]P7!S2)</f>
        <v>65.285714285714292</v>
      </c>
    </row>
    <row r="4" spans="1:19" ht="15.75" thickBot="1" x14ac:dyDescent="0.3">
      <c r="A4" s="20" t="s">
        <v>33</v>
      </c>
      <c r="B4" s="42">
        <v>3</v>
      </c>
      <c r="C4" s="43">
        <v>2</v>
      </c>
      <c r="D4" s="43">
        <v>5</v>
      </c>
      <c r="E4" s="44">
        <v>5</v>
      </c>
      <c r="F4" s="45">
        <f t="shared" si="0"/>
        <v>15</v>
      </c>
      <c r="G4" s="39">
        <f>AVERAGE([1]P1!G3,[1]P2!G3,[1]P3!G3,[1]P4!G3,[1]P5!G3,[1]P6!G3,[1]P7!G3)</f>
        <v>5.8571428571428568</v>
      </c>
      <c r="H4" s="40">
        <f>AVERAGE([1]P1!H3,[1]P2!H3,[1]P3!H3,[1]P4!H3,[1]P5!H3,[1]P6!H3,[1]P7!H3)</f>
        <v>2.7142857142857144</v>
      </c>
      <c r="I4" s="40">
        <f>AVERAGE([1]P1!I3,[1]P2!I3,[1]P3!I3,[1]P4!I3,[1]P5!I3,[1]P6!I3,[1]P7!I3)</f>
        <v>3.2857142857142856</v>
      </c>
      <c r="J4" s="41">
        <f>AVERAGE([1]P1!J3,[1]P2!J3,[1]P3!J3,[1]P4!J3,[1]P5!J3,[1]P6!J3,[1]P7!J3)</f>
        <v>3.2857142857142856</v>
      </c>
      <c r="K4" s="23">
        <f>AVERAGE([1]P1!K3,[1]P2!K3,[1]P3!K3,[1]P4!K3,[1]P5!K3,[1]P6!K3,[1]P7!K3)</f>
        <v>15.142857142857142</v>
      </c>
      <c r="L4" s="39">
        <f>AVERAGE([1]P1!L3,[1]P2!L3,[1]P3!L3,[1]P4!L3,[1]P5!L3,[1]P6!L3,[1]P7!L3)</f>
        <v>5.1428571428571432</v>
      </c>
      <c r="M4" s="40">
        <f>AVERAGE([1]P1!M3,[1]P2!M3,[1]P3!M3,[1]P4!M3,[1]P5!M3,[1]P6!M3,[1]P7!M3)</f>
        <v>6.5714285714285712</v>
      </c>
      <c r="N4" s="40">
        <f>AVERAGE([1]P1!N3,[1]P2!N3,[1]P3!N3,[1]P4!N3,[1]P5!N3,[1]P6!N3,[1]P7!N3)</f>
        <v>7.2857142857142856</v>
      </c>
      <c r="O4" s="40">
        <f>AVERAGE([1]P1!O3,[1]P2!O3,[1]P3!O3,[1]P4!O3,[1]P5!O3,[1]P6!O3,[1]P7!O3)</f>
        <v>5.7142857142857144</v>
      </c>
      <c r="P4" s="40">
        <f>AVERAGE([1]P1!P3,[1]P2!P3,[1]P3!P3,[1]P4!P3,[1]P5!P3,[1]P6!P3,[1]P7!P3)</f>
        <v>2.4285714285714284</v>
      </c>
      <c r="Q4" s="41">
        <f>AVERAGE([1]P1!Q3,[1]P2!Q3,[1]P3!Q3,[1]P4!Q3,[1]P5!Q3,[1]P6!Q3,[1]P7!Q3)</f>
        <v>3.2857142857142856</v>
      </c>
      <c r="R4" s="23">
        <f>AVERAGE([1]P1!R3,[1]P2!R3,[1]P3!R3,[1]P4!R3,[1]P5!R3,[1]P6!R3,[1]P7!R3)</f>
        <v>30.428571428571427</v>
      </c>
      <c r="S4" s="23">
        <f>AVERAGE([1]P1!S3,[1]P2!S3,[1]P3!S3,[1]P4!S3,[1]P5!S3,[1]P6!S3,[1]P7!S3)</f>
        <v>60.571428571428569</v>
      </c>
    </row>
    <row r="5" spans="1:19" ht="15.75" thickBot="1" x14ac:dyDescent="0.3">
      <c r="A5" s="20" t="s">
        <v>35</v>
      </c>
      <c r="B5" s="42">
        <v>3</v>
      </c>
      <c r="C5" s="43">
        <v>2</v>
      </c>
      <c r="D5" s="43">
        <v>4</v>
      </c>
      <c r="E5" s="44">
        <v>5</v>
      </c>
      <c r="F5" s="46">
        <f t="shared" si="0"/>
        <v>14</v>
      </c>
      <c r="G5" s="39">
        <f>AVERAGE([1]P1!G4,[1]P2!G4,[1]P3!G4,[1]P4!G4,[1]P5!G4,[1]P6!G4,[1]P7!G4)</f>
        <v>7.7142857142857144</v>
      </c>
      <c r="H5" s="40">
        <f>AVERAGE([1]P1!H4,[1]P2!H4,[1]P3!H4,[1]P4!H4,[1]P5!H4,[1]P6!H4,[1]P7!H4)</f>
        <v>2.5714285714285716</v>
      </c>
      <c r="I5" s="40">
        <f>AVERAGE([1]P1!I4,[1]P2!I4,[1]P3!I4,[1]P4!I4,[1]P5!I4,[1]P6!I4,[1]P7!I4)</f>
        <v>3.5714285714285716</v>
      </c>
      <c r="J5" s="41">
        <f>AVERAGE([1]P1!J4,[1]P2!J4,[1]P3!J4,[1]P4!J4,[1]P5!J4,[1]P6!J4,[1]P7!J4)</f>
        <v>3.7142857142857144</v>
      </c>
      <c r="K5" s="23">
        <f>AVERAGE([1]P1!K4,[1]P2!K4,[1]P3!K4,[1]P4!K4,[1]P5!K4,[1]P6!K4,[1]P7!K4)</f>
        <v>17.571428571428573</v>
      </c>
      <c r="L5" s="39">
        <f>AVERAGE([1]P1!L4,[1]P2!L4,[1]P3!L4,[1]P4!L4,[1]P5!L4,[1]P6!L4,[1]P7!L4)</f>
        <v>7.2857142857142856</v>
      </c>
      <c r="M5" s="40">
        <f>AVERAGE([1]P1!M4,[1]P2!M4,[1]P3!M4,[1]P4!M4,[1]P5!M4,[1]P6!M4,[1]P7!M4)</f>
        <v>8</v>
      </c>
      <c r="N5" s="40">
        <f>AVERAGE([1]P1!N4,[1]P2!N4,[1]P3!N4,[1]P4!N4,[1]P5!N4,[1]P6!N4,[1]P7!N4)</f>
        <v>8</v>
      </c>
      <c r="O5" s="40">
        <f>AVERAGE([1]P1!O4,[1]P2!O4,[1]P3!O4,[1]P4!O4,[1]P5!O4,[1]P6!O4,[1]P7!O4)</f>
        <v>7.4285714285714288</v>
      </c>
      <c r="P5" s="40">
        <f>AVERAGE([1]P1!P4,[1]P2!P4,[1]P3!P4,[1]P4!P4,[1]P5!P4,[1]P6!P4,[1]P7!P4)</f>
        <v>4.2857142857142856</v>
      </c>
      <c r="Q5" s="41">
        <f>AVERAGE([1]P1!Q4,[1]P2!Q4,[1]P3!Q4,[1]P4!Q4,[1]P5!Q4,[1]P6!Q4,[1]P7!Q4)</f>
        <v>3.8571428571428572</v>
      </c>
      <c r="R5" s="23">
        <f>AVERAGE([1]P1!R4,[1]P2!R4,[1]P3!R4,[1]P4!R4,[1]P5!R4,[1]P6!R4,[1]P7!R4)</f>
        <v>38.857142857142854</v>
      </c>
      <c r="S5" s="23">
        <f>AVERAGE([1]P1!S4,[1]P2!S4,[1]P3!S4,[1]P4!S4,[1]P5!S4,[1]P6!S4,[1]P7!S4)</f>
        <v>70.428571428571431</v>
      </c>
    </row>
    <row r="6" spans="1:19" ht="15.75" thickBot="1" x14ac:dyDescent="0.3">
      <c r="A6" s="20" t="s">
        <v>37</v>
      </c>
      <c r="B6" s="42">
        <v>4</v>
      </c>
      <c r="C6" s="43">
        <v>4</v>
      </c>
      <c r="D6" s="43">
        <v>4</v>
      </c>
      <c r="E6" s="44">
        <v>3</v>
      </c>
      <c r="F6" s="46">
        <f t="shared" si="0"/>
        <v>15</v>
      </c>
      <c r="G6" s="39">
        <f>AVERAGE([1]P1!G5,[1]P2!G5,[1]P3!G5,[1]P4!G5,[1]P5!G5,[1]P6!G5,[1]P7!G5)</f>
        <v>8.8571428571428577</v>
      </c>
      <c r="H6" s="40">
        <f>AVERAGE([1]P1!H5,[1]P2!H5,[1]P3!H5,[1]P4!H5,[1]P5!H5,[1]P6!H5,[1]P7!H5)</f>
        <v>3</v>
      </c>
      <c r="I6" s="40">
        <f>AVERAGE([1]P1!I5,[1]P2!I5,[1]P3!I5,[1]P4!I5,[1]P5!I5,[1]P6!I5,[1]P7!I5)</f>
        <v>4.4285714285714288</v>
      </c>
      <c r="J6" s="41">
        <f>AVERAGE([1]P1!J5,[1]P2!J5,[1]P3!J5,[1]P4!J5,[1]P5!J5,[1]P6!J5,[1]P7!J5)</f>
        <v>3.5714285714285716</v>
      </c>
      <c r="K6" s="23">
        <f>AVERAGE([1]P1!K5,[1]P2!K5,[1]P3!K5,[1]P4!K5,[1]P5!K5,[1]P6!K5,[1]P7!K5)</f>
        <v>19.857142857142858</v>
      </c>
      <c r="L6" s="39">
        <f>AVERAGE([1]P1!L5,[1]P2!L5,[1]P3!L5,[1]P4!L5,[1]P5!L5,[1]P6!L5,[1]P7!L5)</f>
        <v>9.1428571428571423</v>
      </c>
      <c r="M6" s="40">
        <f>AVERAGE([1]P1!M5,[1]P2!M5,[1]P3!M5,[1]P4!M5,[1]P5!M5,[1]P6!M5,[1]P7!M5)</f>
        <v>9.1428571428571423</v>
      </c>
      <c r="N6" s="40">
        <f>AVERAGE([1]P1!N5,[1]P2!N5,[1]P3!N5,[1]P4!N5,[1]P5!N5,[1]P6!N5,[1]P7!N5)</f>
        <v>8.8571428571428577</v>
      </c>
      <c r="O6" s="40">
        <f>AVERAGE([1]P1!O5,[1]P2!O5,[1]P3!O5,[1]P4!O5,[1]P5!O5,[1]P6!O5,[1]P7!O5)</f>
        <v>8.8571428571428577</v>
      </c>
      <c r="P6" s="40">
        <f>AVERAGE([1]P1!P5,[1]P2!P5,[1]P3!P5,[1]P4!P5,[1]P5!P5,[1]P6!P5,[1]P7!P5)</f>
        <v>3.5714285714285716</v>
      </c>
      <c r="Q6" s="41">
        <f>AVERAGE([1]P1!Q5,[1]P2!Q5,[1]P3!Q5,[1]P4!Q5,[1]P5!Q5,[1]P6!Q5,[1]P7!Q5)</f>
        <v>3.7142857142857144</v>
      </c>
      <c r="R6" s="23">
        <f>AVERAGE([1]P1!R5,[1]P2!R5,[1]P3!R5,[1]P4!R5,[1]P5!R5,[1]P6!R5,[1]P7!R5)</f>
        <v>43.285714285714285</v>
      </c>
      <c r="S6" s="23">
        <f>AVERAGE([1]P1!S5,[1]P2!S5,[1]P3!S5,[1]P4!S5,[1]P5!S5,[1]P6!S5,[1]P7!S5)</f>
        <v>78.142857142857139</v>
      </c>
    </row>
    <row r="7" spans="1:19" ht="15.75" thickBot="1" x14ac:dyDescent="0.3">
      <c r="A7" s="20" t="s">
        <v>38</v>
      </c>
      <c r="B7" s="42">
        <v>5</v>
      </c>
      <c r="C7" s="43">
        <v>6</v>
      </c>
      <c r="D7" s="43">
        <v>3</v>
      </c>
      <c r="E7" s="44">
        <v>5</v>
      </c>
      <c r="F7" s="46">
        <f t="shared" si="0"/>
        <v>19</v>
      </c>
      <c r="G7" s="39">
        <f>AVERAGE([1]P1!G6,[1]P2!G6,[1]P3!G6,[1]P4!G6,[1]P5!G6,[1]P6!G6,[1]P7!G6)</f>
        <v>8.7142857142857135</v>
      </c>
      <c r="H7" s="40">
        <f>AVERAGE([1]P1!H6,[1]P2!H6,[1]P3!H6,[1]P4!H6,[1]P5!H6,[1]P6!H6,[1]P7!H6)</f>
        <v>4</v>
      </c>
      <c r="I7" s="40">
        <f>AVERAGE([1]P1!I6,[1]P2!I6,[1]P3!I6,[1]P4!I6,[1]P5!I6,[1]P6!I6,[1]P7!I6)</f>
        <v>4.2857142857142856</v>
      </c>
      <c r="J7" s="41">
        <f>AVERAGE([1]P1!J6,[1]P2!J6,[1]P3!J6,[1]P4!J6,[1]P5!J6,[1]P6!J6,[1]P7!J6)</f>
        <v>3.5714285714285716</v>
      </c>
      <c r="K7" s="23">
        <f>AVERAGE([1]P1!K6,[1]P2!K6,[1]P3!K6,[1]P4!K6,[1]P5!K6,[1]P6!K6,[1]P7!K6)</f>
        <v>20.571428571428573</v>
      </c>
      <c r="L7" s="39">
        <f>AVERAGE([1]P1!L6,[1]P2!L6,[1]P3!L6,[1]P4!L6,[1]P5!L6,[1]P6!L6,[1]P7!L6)</f>
        <v>7.8571428571428568</v>
      </c>
      <c r="M7" s="40">
        <f>AVERAGE([1]P1!M6,[1]P2!M6,[1]P3!M6,[1]P4!M6,[1]P5!M6,[1]P6!M6,[1]P7!M6)</f>
        <v>8.4285714285714288</v>
      </c>
      <c r="N7" s="40">
        <f>AVERAGE([1]P1!N6,[1]P2!N6,[1]P3!N6,[1]P4!N6,[1]P5!N6,[1]P6!N6,[1]P7!N6)</f>
        <v>8.7142857142857135</v>
      </c>
      <c r="O7" s="40">
        <f>AVERAGE([1]P1!O6,[1]P2!O6,[1]P3!O6,[1]P4!O6,[1]P5!O6,[1]P6!O6,[1]P7!O6)</f>
        <v>8</v>
      </c>
      <c r="P7" s="40">
        <f>AVERAGE([1]P1!P6,[1]P2!P6,[1]P3!P6,[1]P4!P6,[1]P5!P6,[1]P6!P6,[1]P7!P6)</f>
        <v>3.2857142857142856</v>
      </c>
      <c r="Q7" s="41">
        <f>AVERAGE([1]P1!Q6,[1]P2!Q6,[1]P3!Q6,[1]P4!Q6,[1]P5!Q6,[1]P6!Q6,[1]P7!Q6)</f>
        <v>3.8571428571428572</v>
      </c>
      <c r="R7" s="23">
        <f>AVERAGE([1]P1!R6,[1]P2!R6,[1]P3!R6,[1]P4!R6,[1]P5!R6,[1]P6!R6,[1]P7!R6)</f>
        <v>40.142857142857146</v>
      </c>
      <c r="S7" s="23">
        <f>AVERAGE([1]P1!S6,[1]P2!S6,[1]P3!S6,[1]P4!S6,[1]P5!S6,[1]P6!S6,[1]P7!S6)</f>
        <v>79.714285714285708</v>
      </c>
    </row>
    <row r="8" spans="1:19" ht="15.75" thickBot="1" x14ac:dyDescent="0.3">
      <c r="A8" s="27" t="s">
        <v>39</v>
      </c>
      <c r="B8" s="42">
        <v>6</v>
      </c>
      <c r="C8" s="43">
        <v>5</v>
      </c>
      <c r="D8" s="43">
        <v>4</v>
      </c>
      <c r="E8" s="44">
        <v>5</v>
      </c>
      <c r="F8" s="47">
        <f t="shared" si="0"/>
        <v>20</v>
      </c>
      <c r="G8" s="39">
        <f>AVERAGE([1]P1!G7,[1]P2!G7,[1]P3!G7,[1]P4!G7,[1]P5!G7,[1]P6!G7,[1]P7!G7)</f>
        <v>9</v>
      </c>
      <c r="H8" s="40">
        <f>AVERAGE([1]P1!H7,[1]P2!H7,[1]P3!H7,[1]P4!H7,[1]P5!H7,[1]P6!H7,[1]P7!H7)</f>
        <v>4.1428571428571432</v>
      </c>
      <c r="I8" s="40">
        <f>AVERAGE([1]P1!I7,[1]P2!I7,[1]P3!I7,[1]P4!I7,[1]P5!I7,[1]P6!I7,[1]P7!I7)</f>
        <v>3.8571428571428572</v>
      </c>
      <c r="J8" s="41">
        <f>AVERAGE([1]P1!J7,[1]P2!J7,[1]P3!J7,[1]P4!J7,[1]P5!J7,[1]P6!J7,[1]P7!J7)</f>
        <v>4.4285714285714288</v>
      </c>
      <c r="K8" s="23">
        <f>AVERAGE([1]P1!K7,[1]P2!K7,[1]P3!K7,[1]P4!K7,[1]P5!K7,[1]P6!K7,[1]P7!K7)</f>
        <v>21.428571428571427</v>
      </c>
      <c r="L8" s="39">
        <f>AVERAGE([1]P1!L7,[1]P2!L7,[1]P3!L7,[1]P4!L7,[1]P5!L7,[1]P6!L7,[1]P7!L7)</f>
        <v>8.5714285714285712</v>
      </c>
      <c r="M8" s="40">
        <f>AVERAGE([1]P1!M7,[1]P2!M7,[1]P3!M7,[1]P4!M7,[1]P5!M7,[1]P6!M7,[1]P7!M7)</f>
        <v>8.8571428571428577</v>
      </c>
      <c r="N8" s="40">
        <f>AVERAGE([1]P1!N7,[1]P2!N7,[1]P3!N7,[1]P4!N7,[1]P5!N7,[1]P6!N7,[1]P7!N7)</f>
        <v>8.7142857142857135</v>
      </c>
      <c r="O8" s="40">
        <f>AVERAGE([1]P1!O7,[1]P2!O7,[1]P3!O7,[1]P4!O7,[1]P5!O7,[1]P6!O7,[1]P7!O7)</f>
        <v>8.2857142857142865</v>
      </c>
      <c r="P8" s="40">
        <f>AVERAGE([1]P1!P7,[1]P2!P7,[1]P3!P7,[1]P4!P7,[1]P5!P7,[1]P6!P7,[1]P7!P7)</f>
        <v>4.7142857142857144</v>
      </c>
      <c r="Q8" s="41">
        <f>AVERAGE([1]P1!Q7,[1]P2!Q7,[1]P3!Q7,[1]P4!Q7,[1]P5!Q7,[1]P6!Q7,[1]P7!Q7)</f>
        <v>4.1428571428571432</v>
      </c>
      <c r="R8" s="23">
        <f>AVERAGE([1]P1!R7,[1]P2!R7,[1]P3!R7,[1]P4!R7,[1]P5!R7,[1]P6!R7,[1]P7!R7)</f>
        <v>43.285714285714285</v>
      </c>
      <c r="S8" s="23">
        <f>AVERAGE([1]P1!S7,[1]P2!S7,[1]P3!S7,[1]P4!S7,[1]P5!S7,[1]P6!S7,[1]P7!S7)</f>
        <v>84.714285714285708</v>
      </c>
    </row>
    <row r="9" spans="1:19" ht="15.75" thickBot="1" x14ac:dyDescent="0.3">
      <c r="A9" s="27" t="s">
        <v>41</v>
      </c>
      <c r="B9" s="42">
        <v>5</v>
      </c>
      <c r="C9" s="43">
        <v>6</v>
      </c>
      <c r="D9" s="43">
        <v>5</v>
      </c>
      <c r="E9" s="44">
        <v>4</v>
      </c>
      <c r="F9" s="46">
        <f t="shared" si="0"/>
        <v>20</v>
      </c>
      <c r="G9" s="39">
        <f>AVERAGE([1]P1!G8,[1]P2!G8,[1]P3!G8,[1]P4!G8,[1]P5!G8,[1]P6!G8,[1]P7!G8)</f>
        <v>9</v>
      </c>
      <c r="H9" s="40">
        <f>AVERAGE([1]P1!H8,[1]P2!H8,[1]P3!H8,[1]P4!H8,[1]P5!H8,[1]P6!H8,[1]P7!H8)</f>
        <v>4.4285714285714288</v>
      </c>
      <c r="I9" s="40">
        <f>AVERAGE([1]P1!I8,[1]P2!I8,[1]P3!I8,[1]P4!I8,[1]P5!I8,[1]P6!I8,[1]P7!I8)</f>
        <v>3.8571428571428572</v>
      </c>
      <c r="J9" s="41">
        <f>AVERAGE([1]P1!J8,[1]P2!J8,[1]P3!J8,[1]P4!J8,[1]P5!J8,[1]P6!J8,[1]P7!J8)</f>
        <v>3.8571428571428572</v>
      </c>
      <c r="K9" s="23">
        <f>AVERAGE([1]P1!K8,[1]P2!K8,[1]P3!K8,[1]P4!K8,[1]P5!K8,[1]P6!K8,[1]P7!K8)</f>
        <v>21.142857142857142</v>
      </c>
      <c r="L9" s="39">
        <f>AVERAGE([1]P1!L8,[1]P2!L8,[1]P3!L8,[1]P4!L8,[1]P5!L8,[1]P6!L8,[1]P7!L8)</f>
        <v>8.8571428571428577</v>
      </c>
      <c r="M9" s="40">
        <f>AVERAGE([1]P1!M8,[1]P2!M8,[1]P3!M8,[1]P4!M8,[1]P5!M8,[1]P6!M8,[1]P7!M8)</f>
        <v>9</v>
      </c>
      <c r="N9" s="40">
        <f>AVERAGE([1]P1!N8,[1]P2!N8,[1]P3!N8,[1]P4!N8,[1]P5!N8,[1]P6!N8,[1]P7!N8)</f>
        <v>9</v>
      </c>
      <c r="O9" s="40">
        <f>AVERAGE([1]P1!O8,[1]P2!O8,[1]P3!O8,[1]P4!O8,[1]P5!O8,[1]P6!O8,[1]P7!O8)</f>
        <v>8.5714285714285712</v>
      </c>
      <c r="P9" s="40">
        <f>AVERAGE([1]P1!P8,[1]P2!P8,[1]P3!P8,[1]P4!P8,[1]P5!P8,[1]P6!P8,[1]P7!P8)</f>
        <v>4.1428571428571432</v>
      </c>
      <c r="Q9" s="41">
        <f>AVERAGE([1]P1!Q8,[1]P2!Q8,[1]P3!Q8,[1]P4!Q8,[1]P5!Q8,[1]P6!Q8,[1]P7!Q8)</f>
        <v>4.4285714285714288</v>
      </c>
      <c r="R9" s="23">
        <f>AVERAGE([1]P1!R8,[1]P2!R8,[1]P3!R8,[1]P4!R8,[1]P5!R8,[1]P6!R8,[1]P7!R8)</f>
        <v>44</v>
      </c>
      <c r="S9" s="23">
        <f>AVERAGE([1]P1!S8,[1]P2!S8,[1]P3!S8,[1]P4!S8,[1]P5!S8,[1]P6!S8,[1]P7!S8)</f>
        <v>85.142857142857139</v>
      </c>
    </row>
    <row r="10" spans="1:19" ht="15.75" thickBot="1" x14ac:dyDescent="0.3">
      <c r="A10" s="27" t="s">
        <v>43</v>
      </c>
      <c r="B10" s="42">
        <v>2</v>
      </c>
      <c r="C10" s="43">
        <v>7</v>
      </c>
      <c r="D10" s="43">
        <v>3</v>
      </c>
      <c r="E10" s="44">
        <v>2</v>
      </c>
      <c r="F10" s="46">
        <f t="shared" si="0"/>
        <v>14</v>
      </c>
      <c r="G10" s="39">
        <f>AVERAGE([1]P1!G9,[1]P2!G9,[1]P3!G9,[1]P4!G9,[1]P5!G9,[1]P6!G9,[1]P7!G9)</f>
        <v>6.1428571428571432</v>
      </c>
      <c r="H10" s="40">
        <f>AVERAGE([1]P1!H9,[1]P2!H9,[1]P3!H9,[1]P4!H9,[1]P5!H9,[1]P6!H9,[1]P7!H9)</f>
        <v>3.1428571428571428</v>
      </c>
      <c r="I10" s="40">
        <f>AVERAGE([1]P1!I9,[1]P2!I9,[1]P3!I9,[1]P4!I9,[1]P5!I9,[1]P6!I9,[1]P7!I9)</f>
        <v>3.4285714285714284</v>
      </c>
      <c r="J10" s="41">
        <f>AVERAGE([1]P1!J9,[1]P2!J9,[1]P3!J9,[1]P4!J9,[1]P5!J9,[1]P6!J9,[1]P7!J9)</f>
        <v>2.4285714285714284</v>
      </c>
      <c r="K10" s="23">
        <f>AVERAGE([1]P1!K9,[1]P2!K9,[1]P3!K9,[1]P4!K9,[1]P5!K9,[1]P6!K9,[1]P7!K9)</f>
        <v>15.142857142857142</v>
      </c>
      <c r="L10" s="39">
        <f>AVERAGE([1]P1!L9,[1]P2!L9,[1]P3!L9,[1]P4!L9,[1]P5!L9,[1]P6!L9,[1]P7!L9)</f>
        <v>5.8571428571428568</v>
      </c>
      <c r="M10" s="40">
        <f>AVERAGE([1]P1!M9,[1]P2!M9,[1]P3!M9,[1]P4!M9,[1]P5!M9,[1]P6!M9,[1]P7!M9)</f>
        <v>5.2857142857142856</v>
      </c>
      <c r="N10" s="40">
        <f>AVERAGE([1]P1!N9,[1]P2!N9,[1]P3!N9,[1]P4!N9,[1]P5!N9,[1]P6!N9,[1]P7!N9)</f>
        <v>6.7142857142857144</v>
      </c>
      <c r="O10" s="40">
        <f>AVERAGE([1]P1!O9,[1]P2!O9,[1]P3!O9,[1]P4!O9,[1]P5!O9,[1]P6!O9,[1]P7!O9)</f>
        <v>6.7142857142857144</v>
      </c>
      <c r="P10" s="40">
        <f>AVERAGE([1]P1!P9,[1]P2!P9,[1]P3!P9,[1]P4!P9,[1]P5!P9,[1]P6!P9,[1]P7!P9)</f>
        <v>1.7142857142857142</v>
      </c>
      <c r="Q10" s="41">
        <f>AVERAGE([1]P1!Q9,[1]P2!Q9,[1]P3!Q9,[1]P4!Q9,[1]P5!Q9,[1]P6!Q9,[1]P7!Q9)</f>
        <v>2.5714285714285716</v>
      </c>
      <c r="R10" s="23">
        <f>AVERAGE([1]P1!R9,[1]P2!R9,[1]P3!R9,[1]P4!R9,[1]P5!R9,[1]P6!R9,[1]P7!R9)</f>
        <v>28.857142857142858</v>
      </c>
      <c r="S10" s="23">
        <f>AVERAGE([1]P1!S9,[1]P2!S9,[1]P3!S9,[1]P4!S9,[1]P5!S9,[1]P6!S9,[1]P7!S9)</f>
        <v>58</v>
      </c>
    </row>
    <row r="11" spans="1:19" x14ac:dyDescent="0.25">
      <c r="A11" s="27" t="s">
        <v>45</v>
      </c>
      <c r="B11" s="48">
        <v>3</v>
      </c>
      <c r="C11" s="49">
        <v>5</v>
      </c>
      <c r="D11" s="49">
        <v>5</v>
      </c>
      <c r="E11" s="50">
        <v>5</v>
      </c>
      <c r="F11" s="46">
        <f t="shared" si="0"/>
        <v>18</v>
      </c>
      <c r="G11" s="39">
        <f>AVERAGE([1]P1!G10,[1]P2!G10,[1]P3!G10,[1]P4!G10,[1]P5!G10,[1]P6!G10,[1]P7!G10)</f>
        <v>9.4285714285714288</v>
      </c>
      <c r="H11" s="40">
        <f>AVERAGE([1]P1!H10,[1]P2!H10,[1]P3!H10,[1]P4!H10,[1]P5!H10,[1]P6!H10,[1]P7!H10)</f>
        <v>3.4285714285714284</v>
      </c>
      <c r="I11" s="40">
        <f>AVERAGE([1]P1!I10,[1]P2!I10,[1]P3!I10,[1]P4!I10,[1]P5!I10,[1]P6!I10,[1]P7!I10)</f>
        <v>4.1428571428571432</v>
      </c>
      <c r="J11" s="41">
        <f>AVERAGE([1]P1!J10,[1]P2!J10,[1]P3!J10,[1]P4!J10,[1]P5!J10,[1]P6!J10,[1]P7!J10)</f>
        <v>4.2857142857142856</v>
      </c>
      <c r="K11" s="23">
        <f>AVERAGE([1]P1!K10,[1]P2!K10,[1]P3!K10,[1]P4!K10,[1]P5!K10,[1]P6!K10,[1]P7!K10)</f>
        <v>21.285714285714285</v>
      </c>
      <c r="L11" s="39">
        <f>AVERAGE([1]P1!L10,[1]P2!L10,[1]P3!L10,[1]P4!L10,[1]P5!L10,[1]P6!L10,[1]P7!L10)</f>
        <v>9.2857142857142865</v>
      </c>
      <c r="M11" s="40">
        <f>AVERAGE([1]P1!M10,[1]P2!M10,[1]P3!M10,[1]P4!M10,[1]P5!M10,[1]P6!M10,[1]P7!M10)</f>
        <v>8.8571428571428577</v>
      </c>
      <c r="N11" s="40">
        <f>AVERAGE([1]P1!N10,[1]P2!N10,[1]P3!N10,[1]P4!N10,[1]P5!N10,[1]P6!N10,[1]P7!N10)</f>
        <v>9.2857142857142865</v>
      </c>
      <c r="O11" s="40">
        <f>AVERAGE([1]P1!O10,[1]P2!O10,[1]P3!O10,[1]P4!O10,[1]P5!O10,[1]P6!O10,[1]P7!O10)</f>
        <v>8.7142857142857135</v>
      </c>
      <c r="P11" s="40">
        <f>AVERAGE([1]P1!P10,[1]P2!P10,[1]P3!P10,[1]P4!P10,[1]P5!P10,[1]P6!P10,[1]P7!P10)</f>
        <v>4.1428571428571432</v>
      </c>
      <c r="Q11" s="41">
        <f>AVERAGE([1]P1!Q10,[1]P2!Q10,[1]P3!Q10,[1]P4!Q10,[1]P5!Q10,[1]P6!Q10,[1]P7!Q10)</f>
        <v>4.1428571428571432</v>
      </c>
      <c r="R11" s="23">
        <f>AVERAGE([1]P1!R10,[1]P2!R10,[1]P3!R10,[1]P4!R10,[1]P5!R10,[1]P6!R10,[1]P7!R10)</f>
        <v>44.428571428571431</v>
      </c>
      <c r="S11" s="23">
        <f>AVERAGE([1]P1!S10,[1]P2!S10,[1]P3!S10,[1]P4!S10,[1]P5!S10,[1]P6!S10,[1]P7!S10)</f>
        <v>83.714285714285708</v>
      </c>
    </row>
  </sheetData>
  <pageMargins left="0.7" right="0.7" top="0.78740157499999996" bottom="0.78740157499999996" header="0.3" footer="0.3"/>
  <pageSetup paperSize="8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C20" sqref="C20"/>
    </sheetView>
  </sheetViews>
  <sheetFormatPr defaultRowHeight="15" x14ac:dyDescent="0.25"/>
  <cols>
    <col min="1" max="1" width="33.140625" customWidth="1"/>
    <col min="2" max="2" width="54.7109375" customWidth="1"/>
    <col min="3" max="3" width="18.140625" customWidth="1"/>
    <col min="4" max="4" width="18.28515625" customWidth="1"/>
    <col min="5" max="5" width="18.42578125" customWidth="1"/>
    <col min="6" max="6" width="18.28515625" customWidth="1"/>
    <col min="7" max="7" width="14.7109375" style="14" customWidth="1"/>
    <col min="8" max="8" width="19.5703125" customWidth="1"/>
  </cols>
  <sheetData>
    <row r="1" spans="1:8" x14ac:dyDescent="0.25">
      <c r="A1" s="9" t="s">
        <v>23</v>
      </c>
      <c r="E1" s="17"/>
      <c r="F1" s="18"/>
    </row>
    <row r="2" spans="1:8" ht="15.75" thickBot="1" x14ac:dyDescent="0.3">
      <c r="C2" s="10" t="s">
        <v>24</v>
      </c>
      <c r="D2" s="10" t="s">
        <v>25</v>
      </c>
      <c r="E2" s="19" t="s">
        <v>26</v>
      </c>
      <c r="F2" s="19" t="s">
        <v>27</v>
      </c>
      <c r="G2" s="10" t="s">
        <v>28</v>
      </c>
      <c r="H2" s="10" t="s">
        <v>29</v>
      </c>
    </row>
    <row r="3" spans="1:8" ht="15.75" thickBot="1" x14ac:dyDescent="0.3">
      <c r="A3" s="7" t="s">
        <v>30</v>
      </c>
      <c r="B3" s="20" t="s">
        <v>31</v>
      </c>
      <c r="C3" s="11">
        <v>12250000</v>
      </c>
      <c r="D3" s="21">
        <v>990000</v>
      </c>
      <c r="E3" s="22">
        <v>300000</v>
      </c>
      <c r="F3" s="22"/>
      <c r="G3" s="54">
        <v>65.285714285714292</v>
      </c>
      <c r="H3" s="24">
        <v>400000</v>
      </c>
    </row>
    <row r="4" spans="1:8" ht="15.75" thickBot="1" x14ac:dyDescent="0.3">
      <c r="A4" s="7" t="s">
        <v>32</v>
      </c>
      <c r="B4" s="20" t="s">
        <v>33</v>
      </c>
      <c r="C4" s="11">
        <v>55500000</v>
      </c>
      <c r="D4" s="21">
        <v>7000000</v>
      </c>
      <c r="E4" s="22">
        <v>0</v>
      </c>
      <c r="F4" s="22">
        <v>0</v>
      </c>
      <c r="G4" s="54">
        <v>60.571428571428569</v>
      </c>
      <c r="H4" s="24">
        <v>1000000</v>
      </c>
    </row>
    <row r="5" spans="1:8" ht="15.75" thickBot="1" x14ac:dyDescent="0.3">
      <c r="A5" s="7" t="s">
        <v>34</v>
      </c>
      <c r="B5" s="20" t="s">
        <v>35</v>
      </c>
      <c r="C5" s="11">
        <v>58563000</v>
      </c>
      <c r="D5" s="21">
        <v>1938000</v>
      </c>
      <c r="E5" s="22">
        <v>400000</v>
      </c>
      <c r="F5" s="22">
        <v>250000</v>
      </c>
      <c r="G5" s="54">
        <v>70.428571428571431</v>
      </c>
      <c r="H5" s="24">
        <v>500000</v>
      </c>
    </row>
    <row r="6" spans="1:8" ht="15.75" thickBot="1" x14ac:dyDescent="0.3">
      <c r="A6" s="8" t="s">
        <v>36</v>
      </c>
      <c r="B6" s="20" t="s">
        <v>37</v>
      </c>
      <c r="C6" s="12">
        <v>7600000</v>
      </c>
      <c r="D6" s="25">
        <v>2200000</v>
      </c>
      <c r="E6" s="26">
        <v>1800000</v>
      </c>
      <c r="F6" s="26">
        <v>1600000</v>
      </c>
      <c r="G6" s="54">
        <v>78.142857142857139</v>
      </c>
      <c r="H6" s="24">
        <v>1700000</v>
      </c>
    </row>
    <row r="7" spans="1:8" ht="15.75" thickBot="1" x14ac:dyDescent="0.3">
      <c r="A7" s="7" t="s">
        <v>19</v>
      </c>
      <c r="B7" s="20" t="s">
        <v>38</v>
      </c>
      <c r="C7" s="11">
        <v>5959000</v>
      </c>
      <c r="D7" s="21">
        <v>2000000</v>
      </c>
      <c r="E7" s="22">
        <v>1800000</v>
      </c>
      <c r="F7" s="22">
        <v>1700000</v>
      </c>
      <c r="G7" s="54">
        <v>79.714285714285708</v>
      </c>
      <c r="H7" s="24">
        <v>1700000</v>
      </c>
    </row>
    <row r="8" spans="1:8" ht="15.75" thickBot="1" x14ac:dyDescent="0.3">
      <c r="A8" s="6" t="s">
        <v>20</v>
      </c>
      <c r="B8" s="27" t="s">
        <v>39</v>
      </c>
      <c r="C8" s="11">
        <v>5800000</v>
      </c>
      <c r="D8" s="21">
        <v>2450000</v>
      </c>
      <c r="E8" s="22">
        <v>2200000</v>
      </c>
      <c r="F8" s="22">
        <v>2050000</v>
      </c>
      <c r="G8" s="54">
        <v>84.714285714285708</v>
      </c>
      <c r="H8" s="24">
        <v>2200000</v>
      </c>
    </row>
    <row r="9" spans="1:8" ht="15.75" thickBot="1" x14ac:dyDescent="0.3">
      <c r="A9" s="6" t="s">
        <v>40</v>
      </c>
      <c r="B9" s="27" t="s">
        <v>41</v>
      </c>
      <c r="C9" s="11">
        <v>15028000</v>
      </c>
      <c r="D9" s="21">
        <v>5000000</v>
      </c>
      <c r="E9" s="22">
        <v>3300000</v>
      </c>
      <c r="F9" s="22">
        <v>2700000</v>
      </c>
      <c r="G9" s="54">
        <v>85.142857142857139</v>
      </c>
      <c r="H9" s="24">
        <v>3300000</v>
      </c>
    </row>
    <row r="10" spans="1:8" ht="15.75" thickBot="1" x14ac:dyDescent="0.3">
      <c r="A10" s="6" t="s">
        <v>42</v>
      </c>
      <c r="B10" s="27" t="s">
        <v>43</v>
      </c>
      <c r="C10" s="11">
        <v>7065000</v>
      </c>
      <c r="D10" s="21">
        <v>1500000</v>
      </c>
      <c r="E10" s="22">
        <v>250000</v>
      </c>
      <c r="F10" s="22">
        <v>200000</v>
      </c>
      <c r="G10" s="54">
        <v>58</v>
      </c>
      <c r="H10" s="24">
        <v>200000</v>
      </c>
    </row>
    <row r="11" spans="1:8" x14ac:dyDescent="0.25">
      <c r="A11" s="6" t="s">
        <v>44</v>
      </c>
      <c r="B11" s="27" t="s">
        <v>45</v>
      </c>
      <c r="C11" s="11">
        <v>20583000</v>
      </c>
      <c r="D11" s="21">
        <v>7000000</v>
      </c>
      <c r="E11" s="22">
        <v>5000000</v>
      </c>
      <c r="F11" s="22">
        <v>4000000</v>
      </c>
      <c r="G11" s="54">
        <v>83.714285714285708</v>
      </c>
      <c r="H11" s="24">
        <v>5000000</v>
      </c>
    </row>
    <row r="12" spans="1:8" x14ac:dyDescent="0.25">
      <c r="F12" s="28"/>
      <c r="H12" s="28">
        <f>SUM(H3:H11)</f>
        <v>16000000</v>
      </c>
    </row>
  </sheetData>
  <pageMargins left="0.7" right="0.7" top="0.78740157499999996" bottom="0.78740157499999996" header="0.3" footer="0.3"/>
  <pageSetup paperSize="9"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opLeftCell="A10" workbookViewId="0">
      <selection activeCell="B4" sqref="B4"/>
    </sheetView>
  </sheetViews>
  <sheetFormatPr defaultRowHeight="15" x14ac:dyDescent="0.25"/>
  <cols>
    <col min="1" max="1" width="36.7109375" customWidth="1"/>
    <col min="2" max="2" width="123.5703125" customWidth="1"/>
    <col min="3" max="3" width="15" customWidth="1"/>
    <col min="4" max="4" width="15.7109375" customWidth="1"/>
  </cols>
  <sheetData>
    <row r="1" spans="1:4" x14ac:dyDescent="0.25">
      <c r="A1" s="9" t="s">
        <v>47</v>
      </c>
    </row>
    <row r="2" spans="1:4" x14ac:dyDescent="0.25">
      <c r="A2" s="10" t="s">
        <v>22</v>
      </c>
      <c r="B2" s="10" t="s">
        <v>21</v>
      </c>
    </row>
    <row r="3" spans="1:4" ht="231.75" customHeight="1" x14ac:dyDescent="0.25">
      <c r="A3" s="51" t="s">
        <v>31</v>
      </c>
      <c r="B3" s="15" t="s">
        <v>54</v>
      </c>
    </row>
    <row r="4" spans="1:4" ht="151.5" customHeight="1" x14ac:dyDescent="0.25">
      <c r="A4" s="51" t="s">
        <v>33</v>
      </c>
      <c r="B4" s="53" t="s">
        <v>48</v>
      </c>
    </row>
    <row r="5" spans="1:4" ht="178.5" customHeight="1" x14ac:dyDescent="0.25">
      <c r="A5" s="51" t="s">
        <v>35</v>
      </c>
      <c r="B5" s="53" t="s">
        <v>53</v>
      </c>
    </row>
    <row r="6" spans="1:4" ht="186" customHeight="1" x14ac:dyDescent="0.25">
      <c r="A6" s="51" t="s">
        <v>37</v>
      </c>
      <c r="B6" s="15" t="s">
        <v>55</v>
      </c>
    </row>
    <row r="7" spans="1:4" ht="168" customHeight="1" x14ac:dyDescent="0.25">
      <c r="A7" s="51" t="s">
        <v>38</v>
      </c>
      <c r="B7" s="16" t="s">
        <v>49</v>
      </c>
    </row>
    <row r="8" spans="1:4" ht="192" customHeight="1" x14ac:dyDescent="0.25">
      <c r="A8" s="52" t="s">
        <v>39</v>
      </c>
      <c r="B8" s="15" t="s">
        <v>51</v>
      </c>
    </row>
    <row r="9" spans="1:4" ht="188.25" customHeight="1" x14ac:dyDescent="0.25">
      <c r="A9" s="52" t="s">
        <v>41</v>
      </c>
      <c r="B9" s="15" t="s">
        <v>52</v>
      </c>
    </row>
    <row r="10" spans="1:4" ht="157.5" customHeight="1" x14ac:dyDescent="0.25">
      <c r="A10" s="52" t="s">
        <v>43</v>
      </c>
      <c r="B10" s="15" t="s">
        <v>50</v>
      </c>
    </row>
    <row r="11" spans="1:4" ht="152.25" customHeight="1" x14ac:dyDescent="0.25">
      <c r="A11" s="52" t="s">
        <v>45</v>
      </c>
      <c r="B11" s="15" t="s">
        <v>56</v>
      </c>
    </row>
    <row r="12" spans="1:4" x14ac:dyDescent="0.25">
      <c r="D12" s="13"/>
    </row>
  </sheetData>
  <pageMargins left="0.7" right="0.7" top="0.78740157499999996" bottom="0.78740157499999996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bodové hodnocení</vt:lpstr>
      <vt:lpstr>návrh dotace</vt:lpstr>
      <vt:lpstr>slovní hodnocení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Roubíček Vít</cp:lastModifiedBy>
  <cp:lastPrinted>2020-02-28T08:40:10Z</cp:lastPrinted>
  <dcterms:created xsi:type="dcterms:W3CDTF">2018-02-23T07:29:57Z</dcterms:created>
  <dcterms:modified xsi:type="dcterms:W3CDTF">2020-03-16T12:12:02Z</dcterms:modified>
</cp:coreProperties>
</file>