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Podpora překladu 2017_2. kolo" sheetId="1" r:id="rId1"/>
  </sheets>
  <calcPr calcId="145621"/>
</workbook>
</file>

<file path=xl/calcChain.xml><?xml version="1.0" encoding="utf-8"?>
<calcChain xmlns="http://schemas.openxmlformats.org/spreadsheetml/2006/main">
  <c r="E43" i="1" l="1"/>
  <c r="F4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G43" i="1" l="1"/>
  <c r="D43" i="1"/>
  <c r="F4" i="1"/>
</calcChain>
</file>

<file path=xl/sharedStrings.xml><?xml version="1.0" encoding="utf-8"?>
<sst xmlns="http://schemas.openxmlformats.org/spreadsheetml/2006/main" count="127" uniqueCount="80">
  <si>
    <r>
      <rPr>
        <b/>
        <sz val="10"/>
        <color indexed="8"/>
        <rFont val="Arial CE"/>
      </rPr>
      <t>1</t>
    </r>
    <r>
      <rPr>
        <b/>
        <sz val="10"/>
        <color indexed="8"/>
        <rFont val="Calibri"/>
      </rPr>
      <t>€</t>
    </r>
    <r>
      <rPr>
        <b/>
        <sz val="9"/>
        <color indexed="8"/>
        <rFont val="Arial CE"/>
      </rPr>
      <t xml:space="preserve"> = </t>
    </r>
    <r>
      <rPr>
        <b/>
        <sz val="10"/>
        <color indexed="8"/>
        <rFont val="Arial CE"/>
      </rPr>
      <t>27 Kč</t>
    </r>
  </si>
  <si>
    <t>Žadatel</t>
  </si>
  <si>
    <t>Název projektu</t>
  </si>
  <si>
    <t>Požadavek</t>
  </si>
  <si>
    <t>Požadavek (€)</t>
  </si>
  <si>
    <t>Požadavek (Kč)</t>
  </si>
  <si>
    <t>Mirobole, Francie</t>
  </si>
  <si>
    <t>Michal Ajvaz: Zlatý věk</t>
  </si>
  <si>
    <t>A</t>
  </si>
  <si>
    <r>
      <rPr>
        <sz val="10"/>
        <color indexed="8"/>
        <rFont val="Arial"/>
      </rPr>
      <t>Des ronds dans l</t>
    </r>
    <r>
      <rPr>
        <sz val="10"/>
        <color indexed="8"/>
        <rFont val="Calibri"/>
      </rPr>
      <t>'</t>
    </r>
    <r>
      <rPr>
        <sz val="10"/>
        <color indexed="8"/>
        <rFont val="Arial"/>
      </rPr>
      <t>O, Francie</t>
    </r>
  </si>
  <si>
    <t>Jaromír 99/Jan Novák: Zátopek</t>
  </si>
  <si>
    <t>Black Flamingo, Bulharsko</t>
  </si>
  <si>
    <t>Václav Havel: Moc bezmocných</t>
  </si>
  <si>
    <t>Junimea, Rumunsko</t>
  </si>
  <si>
    <t>Petr Hruška: Vybrané básně</t>
  </si>
  <si>
    <t>Karl Rauch, Německo</t>
  </si>
  <si>
    <t>David Böhm ad.: Jak se dělá galerie</t>
  </si>
  <si>
    <t>Alfa, Chorvatsko</t>
  </si>
  <si>
    <t>Petra Soukupová: Bertík a čmuchadlo</t>
  </si>
  <si>
    <t>Centar za kulturu i obrazovanje, Bosna a Hercegovina</t>
  </si>
  <si>
    <t>B</t>
  </si>
  <si>
    <t>Štrik, Srbsko</t>
  </si>
  <si>
    <t>Radka Denemarková: Příspěvek k dějinám radosti</t>
  </si>
  <si>
    <t>Hohe, Etiopie</t>
  </si>
  <si>
    <t>Karel Čapek: Válka s mloky</t>
  </si>
  <si>
    <t>Melik-Pashaev, Rusko</t>
  </si>
  <si>
    <t>Miloš Macourek: Mach a Šebestová na cestách</t>
  </si>
  <si>
    <t>Makedonika Litera, Makedonie</t>
  </si>
  <si>
    <t>Jan Balabán: Možná že odcházíme</t>
  </si>
  <si>
    <t>Nobelman, Nizozemsko</t>
  </si>
  <si>
    <t>Jaroslav Rudiš: Národní třída</t>
  </si>
  <si>
    <t>Starý lev, Ukrajina</t>
  </si>
  <si>
    <t>Martin Sodomka: Jak si postavit motorku</t>
  </si>
  <si>
    <t>Ombra, Albánie</t>
  </si>
  <si>
    <t>Michal Ajvaz: Druhé město</t>
  </si>
  <si>
    <t>Antigona, Portugalsko</t>
  </si>
  <si>
    <t>Patrik Ouředník: Europeana</t>
  </si>
  <si>
    <t>Dwie Siostry, Polsko</t>
  </si>
  <si>
    <t>Zdeněk Svěrák: Radovanovy radovánky</t>
  </si>
  <si>
    <t>Afera, Polsko</t>
  </si>
  <si>
    <t>Iva Procházková: Dívky nalehko</t>
  </si>
  <si>
    <t>Antolog, Makedonie</t>
  </si>
  <si>
    <t>Jiří Hájíček: Dešťová hůl</t>
  </si>
  <si>
    <t>Marek Šindelka: Únava materiálu</t>
  </si>
  <si>
    <t>Al Arabi, Egypt</t>
  </si>
  <si>
    <t>Jáchym Topol: Chladnou zemí</t>
  </si>
  <si>
    <t>Marek Šindelka: Mapa Anny</t>
  </si>
  <si>
    <t>Revue K, Francie</t>
  </si>
  <si>
    <t>Radek Fridrich: Kroa kroa</t>
  </si>
  <si>
    <t>Casa de Editura Max Blecher</t>
  </si>
  <si>
    <t>Petr Borkovec: Vnitrozemí</t>
  </si>
  <si>
    <t>Sphinx, Švédsko</t>
  </si>
  <si>
    <t>Vítězslav Nezval: Valérie a týden divů</t>
  </si>
  <si>
    <t>Matcom, Bulharsko</t>
  </si>
  <si>
    <t>Josef Čapek: Povídání o pejskovi a kočičce</t>
  </si>
  <si>
    <t>Ars Lamina, Makedonie</t>
  </si>
  <si>
    <t>Matěj Hořava: Pálenka</t>
  </si>
  <si>
    <t>Kreativni centar, Srbsko</t>
  </si>
  <si>
    <t>Miloš Kratochvíl: Kouzláci</t>
  </si>
  <si>
    <t>Miloš Kratochvíl: Duchaři</t>
  </si>
  <si>
    <t>Iron Libri, Slovensko</t>
  </si>
  <si>
    <t>Martin Reiner: Jeden z milionu</t>
  </si>
  <si>
    <t>Winter, Německo</t>
  </si>
  <si>
    <t>Vladimír Holan: Sebrané dílo, sv. 11</t>
  </si>
  <si>
    <t>Instytut Mikolowski, Polsko</t>
  </si>
  <si>
    <t>Pavel Řezníček: Stroj na peklo</t>
  </si>
  <si>
    <t>Stara Szkola, Polsko</t>
  </si>
  <si>
    <t>Ota Pavel: Pohár od pánaboha</t>
  </si>
  <si>
    <t>Miroslav Pech: Cobainovi žáci</t>
  </si>
  <si>
    <t>Pálava, ČR</t>
  </si>
  <si>
    <t>Irena Dousková: Oněgin byl Rusák</t>
  </si>
  <si>
    <t>Michal Viewegh: Vybíjená</t>
  </si>
  <si>
    <t>Várhegy, Maďarsko</t>
  </si>
  <si>
    <t>Zavod Litera, Slovinsko</t>
  </si>
  <si>
    <t>Emil Hakl: Skutečná událost</t>
  </si>
  <si>
    <t>České centrum Kyjev, Ukrajina</t>
  </si>
  <si>
    <t>Celkem</t>
  </si>
  <si>
    <t>Přidělená dotace</t>
  </si>
  <si>
    <t>Hodnocení komise</t>
  </si>
  <si>
    <t>Podpora překladu 2017_2. kolo_výsledky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</si>
</sst>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 Kč&quot;"/>
    <numFmt numFmtId="165" formatCode="&quot; &quot;* #,##0&quot; &quot;[$€-2]&quot; &quot;;&quot;-&quot;* #,##0&quot; &quot;[$€-2]&quot; &quot;;&quot; &quot;* &quot;-&quot;??&quot; &quot;[$€-2]&quot; &quot;"/>
    <numFmt numFmtId="166" formatCode="#,##0\ [$€-407]"/>
  </numFmts>
  <fonts count="14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b/>
      <sz val="10"/>
      <color indexed="8"/>
      <name val="Calibri"/>
    </font>
    <font>
      <b/>
      <sz val="9"/>
      <color indexed="8"/>
      <name val="Arial CE"/>
    </font>
    <font>
      <sz val="10"/>
      <color indexed="8"/>
      <name val="Arial"/>
    </font>
    <font>
      <sz val="10"/>
      <color indexed="8"/>
      <name val="Calibri"/>
    </font>
    <font>
      <b/>
      <sz val="10"/>
      <color rgb="FFFF0000"/>
      <name val="Arial CE"/>
    </font>
    <font>
      <sz val="10"/>
      <color rgb="FFFF0000"/>
      <name val="Arial CE"/>
    </font>
    <font>
      <sz val="10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auto="1"/>
      </patternFill>
    </fill>
  </fills>
  <borders count="18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0" fontId="0" fillId="2" borderId="9" xfId="0" applyNumberFormat="1" applyFont="1" applyFill="1" applyBorder="1" applyAlignment="1"/>
    <xf numFmtId="3" fontId="5" fillId="2" borderId="10" xfId="0" applyNumberFormat="1" applyFont="1" applyFill="1" applyBorder="1" applyAlignment="1"/>
    <xf numFmtId="165" fontId="5" fillId="2" borderId="10" xfId="0" applyNumberFormat="1" applyFont="1" applyFill="1" applyBorder="1" applyAlignment="1"/>
    <xf numFmtId="164" fontId="5" fillId="2" borderId="10" xfId="0" applyNumberFormat="1" applyFont="1" applyFill="1" applyBorder="1" applyAlignment="1"/>
    <xf numFmtId="0" fontId="0" fillId="2" borderId="7" xfId="0" applyFont="1" applyFill="1" applyBorder="1" applyAlignment="1"/>
    <xf numFmtId="0" fontId="0" fillId="2" borderId="6" xfId="0" applyFont="1" applyFill="1" applyBorder="1" applyAlignment="1"/>
    <xf numFmtId="49" fontId="5" fillId="2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/>
    <xf numFmtId="165" fontId="5" fillId="2" borderId="13" xfId="0" applyNumberFormat="1" applyFont="1" applyFill="1" applyBorder="1" applyAlignment="1"/>
    <xf numFmtId="164" fontId="5" fillId="2" borderId="13" xfId="0" applyNumberFormat="1" applyFont="1" applyFill="1" applyBorder="1" applyAlignment="1"/>
    <xf numFmtId="165" fontId="5" fillId="2" borderId="13" xfId="0" applyNumberFormat="1" applyFont="1" applyFill="1" applyBorder="1" applyAlignment="1">
      <alignment horizontal="left"/>
    </xf>
    <xf numFmtId="49" fontId="0" fillId="2" borderId="13" xfId="0" applyNumberFormat="1" applyFont="1" applyFill="1" applyBorder="1" applyAlignment="1">
      <alignment wrapText="1"/>
    </xf>
    <xf numFmtId="3" fontId="0" fillId="2" borderId="13" xfId="0" applyNumberFormat="1" applyFont="1" applyFill="1" applyBorder="1" applyAlignment="1"/>
    <xf numFmtId="165" fontId="0" fillId="2" borderId="13" xfId="0" applyNumberFormat="1" applyFont="1" applyFill="1" applyBorder="1" applyAlignment="1"/>
    <xf numFmtId="0" fontId="0" fillId="2" borderId="13" xfId="0" applyNumberFormat="1" applyFont="1" applyFill="1" applyBorder="1" applyAlignment="1"/>
    <xf numFmtId="49" fontId="0" fillId="2" borderId="5" xfId="0" applyNumberFormat="1" applyFont="1" applyFill="1" applyBorder="1" applyAlignment="1">
      <alignment wrapText="1"/>
    </xf>
    <xf numFmtId="3" fontId="0" fillId="2" borderId="5" xfId="0" applyNumberFormat="1" applyFont="1" applyFill="1" applyBorder="1" applyAlignment="1"/>
    <xf numFmtId="165" fontId="0" fillId="2" borderId="5" xfId="0" applyNumberFormat="1" applyFont="1" applyFill="1" applyBorder="1" applyAlignment="1"/>
    <xf numFmtId="164" fontId="5" fillId="2" borderId="5" xfId="0" applyNumberFormat="1" applyFont="1" applyFill="1" applyBorder="1" applyAlignment="1"/>
    <xf numFmtId="0" fontId="0" fillId="2" borderId="1" xfId="0" applyFont="1" applyFill="1" applyBorder="1" applyAlignment="1"/>
    <xf numFmtId="49" fontId="2" fillId="2" borderId="2" xfId="0" applyNumberFormat="1" applyFont="1" applyFill="1" applyBorder="1" applyAlignment="1"/>
    <xf numFmtId="0" fontId="2" fillId="2" borderId="2" xfId="0" applyFont="1" applyFill="1" applyBorder="1" applyAlignment="1"/>
    <xf numFmtId="3" fontId="2" fillId="2" borderId="2" xfId="0" applyNumberFormat="1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2" fillId="2" borderId="6" xfId="0" applyFont="1" applyFill="1" applyBorder="1" applyAlignment="1"/>
    <xf numFmtId="0" fontId="7" fillId="2" borderId="2" xfId="0" applyFont="1" applyFill="1" applyBorder="1" applyAlignment="1">
      <alignment horizontal="right"/>
    </xf>
    <xf numFmtId="0" fontId="7" fillId="2" borderId="17" xfId="0" applyFont="1" applyFill="1" applyBorder="1" applyAlignment="1"/>
    <xf numFmtId="0" fontId="7" fillId="2" borderId="6" xfId="0" applyFont="1" applyFill="1" applyBorder="1" applyAlignment="1"/>
    <xf numFmtId="0" fontId="8" fillId="0" borderId="0" xfId="0" applyNumberFormat="1" applyFont="1" applyAlignment="1"/>
    <xf numFmtId="49" fontId="12" fillId="2" borderId="12" xfId="0" applyNumberFormat="1" applyFont="1" applyFill="1" applyBorder="1" applyAlignment="1">
      <alignment horizontal="right"/>
    </xf>
    <xf numFmtId="49" fontId="12" fillId="2" borderId="8" xfId="0" applyNumberFormat="1" applyFont="1" applyFill="1" applyBorder="1" applyAlignment="1">
      <alignment horizontal="right"/>
    </xf>
    <xf numFmtId="49" fontId="9" fillId="2" borderId="8" xfId="0" applyNumberFormat="1" applyFont="1" applyFill="1" applyBorder="1" applyAlignment="1">
      <alignment horizontal="right"/>
    </xf>
    <xf numFmtId="49" fontId="9" fillId="2" borderId="15" xfId="0" applyNumberFormat="1" applyFont="1" applyFill="1" applyBorder="1" applyAlignment="1">
      <alignment horizontal="right"/>
    </xf>
    <xf numFmtId="165" fontId="5" fillId="0" borderId="13" xfId="0" applyNumberFormat="1" applyFont="1" applyFill="1" applyBorder="1" applyAlignment="1">
      <alignment horizontal="left"/>
    </xf>
    <xf numFmtId="49" fontId="0" fillId="0" borderId="13" xfId="0" applyNumberFormat="1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left"/>
    </xf>
    <xf numFmtId="0" fontId="0" fillId="0" borderId="1" xfId="0" applyFont="1" applyFill="1" applyBorder="1" applyAlignment="1"/>
    <xf numFmtId="49" fontId="1" fillId="0" borderId="2" xfId="0" applyNumberFormat="1" applyFont="1" applyFill="1" applyBorder="1" applyAlignment="1"/>
    <xf numFmtId="0" fontId="0" fillId="0" borderId="3" xfId="0" applyFont="1" applyFill="1" applyBorder="1" applyAlignment="1"/>
    <xf numFmtId="0" fontId="0" fillId="0" borderId="2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0" fillId="0" borderId="9" xfId="0" applyNumberFormat="1" applyFont="1" applyFill="1" applyBorder="1" applyAlignment="1"/>
    <xf numFmtId="49" fontId="5" fillId="0" borderId="10" xfId="0" applyNumberFormat="1" applyFont="1" applyFill="1" applyBorder="1" applyAlignment="1">
      <alignment wrapText="1"/>
    </xf>
    <xf numFmtId="0" fontId="0" fillId="0" borderId="4" xfId="0" applyFont="1" applyFill="1" applyBorder="1" applyAlignment="1"/>
    <xf numFmtId="3" fontId="0" fillId="0" borderId="5" xfId="0" applyNumberFormat="1" applyFont="1" applyFill="1" applyBorder="1" applyAlignment="1"/>
    <xf numFmtId="3" fontId="9" fillId="0" borderId="5" xfId="0" applyNumberFormat="1" applyFont="1" applyFill="1" applyBorder="1" applyAlignment="1"/>
    <xf numFmtId="0" fontId="7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0" xfId="0" applyNumberFormat="1" applyFont="1" applyFill="1" applyAlignment="1"/>
    <xf numFmtId="164" fontId="2" fillId="0" borderId="2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/>
    <xf numFmtId="49" fontId="2" fillId="0" borderId="2" xfId="0" applyNumberFormat="1" applyFont="1" applyFill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left" wrapText="1"/>
    </xf>
    <xf numFmtId="49" fontId="10" fillId="0" borderId="2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/>
    <xf numFmtId="164" fontId="11" fillId="2" borderId="1" xfId="0" applyNumberFormat="1" applyFont="1" applyFill="1" applyBorder="1" applyAlignment="1"/>
    <xf numFmtId="164" fontId="11" fillId="2" borderId="14" xfId="0" applyNumberFormat="1" applyFont="1" applyFill="1" applyBorder="1" applyAlignment="1"/>
    <xf numFmtId="164" fontId="13" fillId="2" borderId="2" xfId="0" applyNumberFormat="1" applyFont="1" applyFill="1" applyBorder="1" applyAlignment="1"/>
    <xf numFmtId="166" fontId="2" fillId="2" borderId="2" xfId="0" applyNumberFormat="1" applyFont="1" applyFill="1" applyBorder="1" applyAlignment="1"/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FF2600"/>
      <rgbColor rgb="FF0432FF"/>
      <rgbColor rgb="FFFFFFFF"/>
      <rgbColor rgb="FFFEFB00"/>
      <rgbColor rgb="FF00F9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1"/>
  <sheetViews>
    <sheetView showGridLines="0" tabSelected="1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1" customWidth="1"/>
    <col min="2" max="2" width="36.85546875" style="1" customWidth="1"/>
    <col min="3" max="3" width="42.85546875" style="1" customWidth="1"/>
    <col min="4" max="4" width="9.140625" style="1" hidden="1" customWidth="1"/>
    <col min="5" max="5" width="15.5703125" style="1" customWidth="1"/>
    <col min="6" max="6" width="15.140625" style="1" customWidth="1"/>
    <col min="7" max="7" width="14.5703125" style="1" customWidth="1"/>
    <col min="8" max="8" width="13.85546875" style="31" customWidth="1"/>
    <col min="9" max="254" width="9.140625" style="1" customWidth="1"/>
  </cols>
  <sheetData>
    <row r="1" spans="1:38" ht="24.75" customHeight="1" thickBot="1" x14ac:dyDescent="0.35">
      <c r="A1" s="39"/>
      <c r="B1" s="40" t="s">
        <v>79</v>
      </c>
      <c r="C1" s="41"/>
      <c r="D1" s="46"/>
      <c r="E1" s="47"/>
      <c r="F1" s="47"/>
      <c r="G1" s="48"/>
      <c r="H1" s="49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</row>
    <row r="2" spans="1:38" ht="24.95" customHeight="1" thickBot="1" x14ac:dyDescent="0.25">
      <c r="A2" s="39"/>
      <c r="B2" s="42"/>
      <c r="C2" s="42"/>
      <c r="D2" s="42"/>
      <c r="E2" s="52"/>
      <c r="F2" s="38" t="s">
        <v>0</v>
      </c>
      <c r="G2" s="53"/>
      <c r="H2" s="54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</row>
    <row r="3" spans="1:38" ht="35.25" customHeight="1" thickBot="1" x14ac:dyDescent="0.25">
      <c r="A3" s="43"/>
      <c r="B3" s="38" t="s">
        <v>1</v>
      </c>
      <c r="C3" s="38" t="s">
        <v>2</v>
      </c>
      <c r="D3" s="55" t="s">
        <v>3</v>
      </c>
      <c r="E3" s="55" t="s">
        <v>4</v>
      </c>
      <c r="F3" s="55" t="s">
        <v>5</v>
      </c>
      <c r="G3" s="56" t="s">
        <v>77</v>
      </c>
      <c r="H3" s="57" t="s">
        <v>78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38" ht="24.95" customHeight="1" x14ac:dyDescent="0.2">
      <c r="A4" s="44">
        <v>1</v>
      </c>
      <c r="B4" s="45" t="s">
        <v>6</v>
      </c>
      <c r="C4" s="45" t="s">
        <v>7</v>
      </c>
      <c r="D4" s="3"/>
      <c r="E4" s="4">
        <v>2000</v>
      </c>
      <c r="F4" s="5">
        <f t="shared" ref="F4:F42" si="0">PRODUCT(E4,27)</f>
        <v>54000</v>
      </c>
      <c r="G4" s="58">
        <v>54000</v>
      </c>
      <c r="H4" s="32" t="s">
        <v>8</v>
      </c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38" ht="24.95" customHeight="1" x14ac:dyDescent="0.2">
      <c r="A5" s="2">
        <v>2</v>
      </c>
      <c r="B5" s="8" t="s">
        <v>9</v>
      </c>
      <c r="C5" s="8" t="s">
        <v>10</v>
      </c>
      <c r="D5" s="9"/>
      <c r="E5" s="10">
        <v>1000</v>
      </c>
      <c r="F5" s="11">
        <f t="shared" si="0"/>
        <v>27000</v>
      </c>
      <c r="G5" s="59">
        <v>27000</v>
      </c>
      <c r="H5" s="33" t="s">
        <v>8</v>
      </c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38" ht="24.95" customHeight="1" x14ac:dyDescent="0.2">
      <c r="A6" s="2">
        <v>3</v>
      </c>
      <c r="B6" s="8" t="s">
        <v>11</v>
      </c>
      <c r="C6" s="8" t="s">
        <v>12</v>
      </c>
      <c r="D6" s="9"/>
      <c r="E6" s="10">
        <v>1332</v>
      </c>
      <c r="F6" s="11">
        <f t="shared" si="0"/>
        <v>35964</v>
      </c>
      <c r="G6" s="59">
        <v>35000</v>
      </c>
      <c r="H6" s="33" t="s">
        <v>8</v>
      </c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38" ht="24.95" customHeight="1" x14ac:dyDescent="0.2">
      <c r="A7" s="2">
        <v>4</v>
      </c>
      <c r="B7" s="8" t="s">
        <v>13</v>
      </c>
      <c r="C7" s="8" t="s">
        <v>14</v>
      </c>
      <c r="D7" s="9"/>
      <c r="E7" s="36">
        <v>1200</v>
      </c>
      <c r="F7" s="11">
        <f t="shared" si="0"/>
        <v>32400</v>
      </c>
      <c r="G7" s="59">
        <v>32000</v>
      </c>
      <c r="H7" s="33" t="s">
        <v>8</v>
      </c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38" ht="24.95" customHeight="1" x14ac:dyDescent="0.2">
      <c r="A8" s="2">
        <v>5</v>
      </c>
      <c r="B8" s="8" t="s">
        <v>15</v>
      </c>
      <c r="C8" s="8" t="s">
        <v>16</v>
      </c>
      <c r="D8" s="9"/>
      <c r="E8" s="10">
        <v>1728</v>
      </c>
      <c r="F8" s="11">
        <f t="shared" si="0"/>
        <v>46656</v>
      </c>
      <c r="G8" s="59">
        <v>46000</v>
      </c>
      <c r="H8" s="33" t="s">
        <v>8</v>
      </c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38" ht="24.95" customHeight="1" x14ac:dyDescent="0.2">
      <c r="A9" s="2">
        <v>6</v>
      </c>
      <c r="B9" s="8" t="s">
        <v>17</v>
      </c>
      <c r="C9" s="8" t="s">
        <v>18</v>
      </c>
      <c r="D9" s="9"/>
      <c r="E9" s="10">
        <v>1660</v>
      </c>
      <c r="F9" s="11">
        <f t="shared" si="0"/>
        <v>44820</v>
      </c>
      <c r="G9" s="59">
        <v>44000</v>
      </c>
      <c r="H9" s="33" t="s">
        <v>8</v>
      </c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38" ht="24.95" customHeight="1" x14ac:dyDescent="0.2">
      <c r="A10" s="2">
        <v>7</v>
      </c>
      <c r="B10" s="8" t="s">
        <v>19</v>
      </c>
      <c r="C10" s="8" t="s">
        <v>14</v>
      </c>
      <c r="D10" s="9"/>
      <c r="E10" s="10">
        <v>3200</v>
      </c>
      <c r="F10" s="11">
        <f t="shared" si="0"/>
        <v>86400</v>
      </c>
      <c r="G10" s="59">
        <v>77000</v>
      </c>
      <c r="H10" s="33" t="s">
        <v>20</v>
      </c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38" ht="24.95" customHeight="1" x14ac:dyDescent="0.2">
      <c r="A11" s="2">
        <v>8</v>
      </c>
      <c r="B11" s="8" t="s">
        <v>21</v>
      </c>
      <c r="C11" s="8" t="s">
        <v>22</v>
      </c>
      <c r="D11" s="9"/>
      <c r="E11" s="10">
        <v>3948</v>
      </c>
      <c r="F11" s="11">
        <f t="shared" si="0"/>
        <v>106596</v>
      </c>
      <c r="G11" s="59">
        <v>95000</v>
      </c>
      <c r="H11" s="33" t="s">
        <v>20</v>
      </c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38" ht="24.95" customHeight="1" x14ac:dyDescent="0.2">
      <c r="A12" s="2">
        <v>9</v>
      </c>
      <c r="B12" s="8" t="s">
        <v>23</v>
      </c>
      <c r="C12" s="8" t="s">
        <v>24</v>
      </c>
      <c r="D12" s="9"/>
      <c r="E12" s="10">
        <v>6000</v>
      </c>
      <c r="F12" s="11">
        <f t="shared" si="0"/>
        <v>162000</v>
      </c>
      <c r="G12" s="59">
        <v>145000</v>
      </c>
      <c r="H12" s="33" t="s">
        <v>20</v>
      </c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38" ht="24.95" customHeight="1" x14ac:dyDescent="0.2">
      <c r="A13" s="2">
        <v>10</v>
      </c>
      <c r="B13" s="8" t="s">
        <v>25</v>
      </c>
      <c r="C13" s="8" t="s">
        <v>26</v>
      </c>
      <c r="D13" s="9"/>
      <c r="E13" s="12">
        <v>800</v>
      </c>
      <c r="F13" s="11">
        <f t="shared" si="0"/>
        <v>21600</v>
      </c>
      <c r="G13" s="59">
        <v>21000</v>
      </c>
      <c r="H13" s="33" t="s">
        <v>8</v>
      </c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38" ht="24.95" customHeight="1" x14ac:dyDescent="0.2">
      <c r="A14" s="2">
        <v>11</v>
      </c>
      <c r="B14" s="8" t="s">
        <v>27</v>
      </c>
      <c r="C14" s="8" t="s">
        <v>28</v>
      </c>
      <c r="D14" s="9"/>
      <c r="E14" s="10">
        <v>3680</v>
      </c>
      <c r="F14" s="11">
        <f t="shared" si="0"/>
        <v>99360</v>
      </c>
      <c r="G14" s="59">
        <v>99000</v>
      </c>
      <c r="H14" s="33" t="s">
        <v>8</v>
      </c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38" ht="24.95" customHeight="1" x14ac:dyDescent="0.2">
      <c r="A15" s="2">
        <v>12</v>
      </c>
      <c r="B15" s="8" t="s">
        <v>29</v>
      </c>
      <c r="C15" s="8" t="s">
        <v>30</v>
      </c>
      <c r="D15" s="9"/>
      <c r="E15" s="10">
        <v>1456</v>
      </c>
      <c r="F15" s="11">
        <f t="shared" si="0"/>
        <v>39312</v>
      </c>
      <c r="G15" s="59">
        <v>39000</v>
      </c>
      <c r="H15" s="33" t="s">
        <v>8</v>
      </c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38" ht="24.95" customHeight="1" x14ac:dyDescent="0.2">
      <c r="A16" s="2">
        <v>13</v>
      </c>
      <c r="B16" s="8" t="s">
        <v>31</v>
      </c>
      <c r="C16" s="8" t="s">
        <v>32</v>
      </c>
      <c r="D16" s="9"/>
      <c r="E16" s="10">
        <v>440</v>
      </c>
      <c r="F16" s="11">
        <f t="shared" si="0"/>
        <v>11880</v>
      </c>
      <c r="G16" s="59">
        <v>11000</v>
      </c>
      <c r="H16" s="33" t="s">
        <v>8</v>
      </c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24.95" customHeight="1" x14ac:dyDescent="0.2">
      <c r="A17" s="2">
        <v>14</v>
      </c>
      <c r="B17" s="8" t="s">
        <v>33</v>
      </c>
      <c r="C17" s="8" t="s">
        <v>34</v>
      </c>
      <c r="D17" s="9"/>
      <c r="E17" s="10">
        <v>2580</v>
      </c>
      <c r="F17" s="11">
        <f t="shared" si="0"/>
        <v>69660</v>
      </c>
      <c r="G17" s="59">
        <v>69000</v>
      </c>
      <c r="H17" s="33" t="s">
        <v>8</v>
      </c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24.95" customHeight="1" x14ac:dyDescent="0.2">
      <c r="A18" s="2">
        <v>15</v>
      </c>
      <c r="B18" s="8" t="s">
        <v>35</v>
      </c>
      <c r="C18" s="8" t="s">
        <v>36</v>
      </c>
      <c r="D18" s="9"/>
      <c r="E18" s="10">
        <v>3000</v>
      </c>
      <c r="F18" s="11">
        <f t="shared" si="0"/>
        <v>81000</v>
      </c>
      <c r="G18" s="59">
        <v>81000</v>
      </c>
      <c r="H18" s="33" t="s">
        <v>8</v>
      </c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4.95" customHeight="1" x14ac:dyDescent="0.2">
      <c r="A19" s="2">
        <v>16</v>
      </c>
      <c r="B19" s="13" t="s">
        <v>37</v>
      </c>
      <c r="C19" s="13" t="s">
        <v>38</v>
      </c>
      <c r="D19" s="14"/>
      <c r="E19" s="15">
        <v>280</v>
      </c>
      <c r="F19" s="11">
        <f t="shared" si="0"/>
        <v>7560</v>
      </c>
      <c r="G19" s="59">
        <v>6000</v>
      </c>
      <c r="H19" s="34" t="s">
        <v>20</v>
      </c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4.95" customHeight="1" x14ac:dyDescent="0.2">
      <c r="A20" s="2">
        <v>17</v>
      </c>
      <c r="B20" s="13" t="s">
        <v>39</v>
      </c>
      <c r="C20" s="13" t="s">
        <v>40</v>
      </c>
      <c r="D20" s="14"/>
      <c r="E20" s="15">
        <v>1500</v>
      </c>
      <c r="F20" s="11">
        <f t="shared" si="0"/>
        <v>40500</v>
      </c>
      <c r="G20" s="59">
        <v>40000</v>
      </c>
      <c r="H20" s="34" t="s">
        <v>8</v>
      </c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4.95" customHeight="1" x14ac:dyDescent="0.2">
      <c r="A21" s="2">
        <v>18</v>
      </c>
      <c r="B21" s="13" t="s">
        <v>41</v>
      </c>
      <c r="C21" s="13" t="s">
        <v>42</v>
      </c>
      <c r="D21" s="14"/>
      <c r="E21" s="15">
        <v>4455</v>
      </c>
      <c r="F21" s="11">
        <f t="shared" si="0"/>
        <v>120285</v>
      </c>
      <c r="G21" s="59">
        <v>108000</v>
      </c>
      <c r="H21" s="34" t="s">
        <v>20</v>
      </c>
      <c r="I21" s="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4.95" customHeight="1" x14ac:dyDescent="0.2">
      <c r="A22" s="2">
        <v>19</v>
      </c>
      <c r="B22" s="13" t="s">
        <v>41</v>
      </c>
      <c r="C22" s="13" t="s">
        <v>43</v>
      </c>
      <c r="D22" s="14"/>
      <c r="E22" s="15">
        <v>2800</v>
      </c>
      <c r="F22" s="11">
        <f t="shared" si="0"/>
        <v>75600</v>
      </c>
      <c r="G22" s="59">
        <v>68000</v>
      </c>
      <c r="H22" s="34" t="s">
        <v>20</v>
      </c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4.95" customHeight="1" x14ac:dyDescent="0.2">
      <c r="A23" s="16">
        <v>20</v>
      </c>
      <c r="B23" s="13" t="s">
        <v>44</v>
      </c>
      <c r="C23" s="13" t="s">
        <v>45</v>
      </c>
      <c r="D23" s="14"/>
      <c r="E23" s="15">
        <v>3124</v>
      </c>
      <c r="F23" s="11">
        <f t="shared" si="0"/>
        <v>84348</v>
      </c>
      <c r="G23" s="59">
        <v>84000</v>
      </c>
      <c r="H23" s="34" t="s">
        <v>8</v>
      </c>
      <c r="I23" s="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4.95" customHeight="1" x14ac:dyDescent="0.2">
      <c r="A24" s="2">
        <v>21</v>
      </c>
      <c r="B24" s="13" t="s">
        <v>44</v>
      </c>
      <c r="C24" s="37" t="s">
        <v>46</v>
      </c>
      <c r="D24" s="14"/>
      <c r="E24" s="15">
        <v>2992</v>
      </c>
      <c r="F24" s="11">
        <f t="shared" si="0"/>
        <v>80784</v>
      </c>
      <c r="G24" s="59">
        <v>80000</v>
      </c>
      <c r="H24" s="34" t="s">
        <v>8</v>
      </c>
      <c r="I24" s="6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4.95" customHeight="1" x14ac:dyDescent="0.2">
      <c r="A25" s="2">
        <v>22</v>
      </c>
      <c r="B25" s="13" t="s">
        <v>47</v>
      </c>
      <c r="C25" s="13" t="s">
        <v>48</v>
      </c>
      <c r="D25" s="14"/>
      <c r="E25" s="15">
        <v>1500</v>
      </c>
      <c r="F25" s="11">
        <f t="shared" si="0"/>
        <v>40500</v>
      </c>
      <c r="G25" s="59">
        <v>40000</v>
      </c>
      <c r="H25" s="34" t="s">
        <v>8</v>
      </c>
      <c r="I25" s="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24.95" customHeight="1" x14ac:dyDescent="0.2">
      <c r="A26" s="2">
        <v>23</v>
      </c>
      <c r="B26" s="13" t="s">
        <v>49</v>
      </c>
      <c r="C26" s="13" t="s">
        <v>50</v>
      </c>
      <c r="D26" s="14"/>
      <c r="E26" s="15">
        <v>2000</v>
      </c>
      <c r="F26" s="11">
        <f t="shared" si="0"/>
        <v>54000</v>
      </c>
      <c r="G26" s="59">
        <v>54000</v>
      </c>
      <c r="H26" s="34" t="s">
        <v>8</v>
      </c>
      <c r="I26" s="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4.95" customHeight="1" x14ac:dyDescent="0.2">
      <c r="A27" s="2">
        <v>24</v>
      </c>
      <c r="B27" s="13" t="s">
        <v>51</v>
      </c>
      <c r="C27" s="13" t="s">
        <v>52</v>
      </c>
      <c r="D27" s="14"/>
      <c r="E27" s="15">
        <v>3600</v>
      </c>
      <c r="F27" s="11">
        <f t="shared" si="0"/>
        <v>97200</v>
      </c>
      <c r="G27" s="59">
        <v>97000</v>
      </c>
      <c r="H27" s="34" t="s">
        <v>8</v>
      </c>
      <c r="I27" s="6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4.95" customHeight="1" x14ac:dyDescent="0.2">
      <c r="A28" s="2">
        <v>25</v>
      </c>
      <c r="B28" s="13" t="s">
        <v>53</v>
      </c>
      <c r="C28" s="13" t="s">
        <v>54</v>
      </c>
      <c r="D28" s="14"/>
      <c r="E28" s="15">
        <v>960</v>
      </c>
      <c r="F28" s="11">
        <f t="shared" si="0"/>
        <v>25920</v>
      </c>
      <c r="G28" s="59">
        <v>23000</v>
      </c>
      <c r="H28" s="34" t="s">
        <v>20</v>
      </c>
      <c r="I28" s="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4.95" customHeight="1" x14ac:dyDescent="0.2">
      <c r="A29" s="2">
        <v>26</v>
      </c>
      <c r="B29" s="13" t="s">
        <v>55</v>
      </c>
      <c r="C29" s="13" t="s">
        <v>56</v>
      </c>
      <c r="D29" s="14"/>
      <c r="E29" s="15">
        <v>1235</v>
      </c>
      <c r="F29" s="11">
        <f t="shared" si="0"/>
        <v>33345</v>
      </c>
      <c r="G29" s="59">
        <v>33000</v>
      </c>
      <c r="H29" s="34" t="s">
        <v>8</v>
      </c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4.95" customHeight="1" x14ac:dyDescent="0.2">
      <c r="A30" s="2">
        <v>27</v>
      </c>
      <c r="B30" s="13" t="s">
        <v>57</v>
      </c>
      <c r="C30" s="13" t="s">
        <v>58</v>
      </c>
      <c r="D30" s="14"/>
      <c r="E30" s="15">
        <v>400</v>
      </c>
      <c r="F30" s="11">
        <f t="shared" si="0"/>
        <v>10800</v>
      </c>
      <c r="G30" s="59">
        <v>9000</v>
      </c>
      <c r="H30" s="34" t="s">
        <v>20</v>
      </c>
      <c r="I30" s="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4.95" customHeight="1" x14ac:dyDescent="0.2">
      <c r="A31" s="2">
        <v>28</v>
      </c>
      <c r="B31" s="13" t="s">
        <v>57</v>
      </c>
      <c r="C31" s="13" t="s">
        <v>59</v>
      </c>
      <c r="D31" s="14"/>
      <c r="E31" s="15">
        <v>450</v>
      </c>
      <c r="F31" s="11">
        <f t="shared" si="0"/>
        <v>12150</v>
      </c>
      <c r="G31" s="59">
        <v>10000</v>
      </c>
      <c r="H31" s="34" t="s">
        <v>20</v>
      </c>
      <c r="I31" s="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4.95" customHeight="1" x14ac:dyDescent="0.2">
      <c r="A32" s="2">
        <v>29</v>
      </c>
      <c r="B32" s="13" t="s">
        <v>60</v>
      </c>
      <c r="C32" s="13" t="s">
        <v>61</v>
      </c>
      <c r="D32" s="14"/>
      <c r="E32" s="15">
        <v>1200</v>
      </c>
      <c r="F32" s="11">
        <f t="shared" si="0"/>
        <v>32400</v>
      </c>
      <c r="G32" s="59">
        <v>32000</v>
      </c>
      <c r="H32" s="34" t="s">
        <v>8</v>
      </c>
      <c r="I32" s="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24.95" customHeight="1" x14ac:dyDescent="0.2">
      <c r="A33" s="2">
        <v>30</v>
      </c>
      <c r="B33" s="13" t="s">
        <v>62</v>
      </c>
      <c r="C33" s="13" t="s">
        <v>63</v>
      </c>
      <c r="D33" s="14"/>
      <c r="E33" s="15">
        <v>7300</v>
      </c>
      <c r="F33" s="11">
        <f t="shared" si="0"/>
        <v>197100</v>
      </c>
      <c r="G33" s="59">
        <v>197000</v>
      </c>
      <c r="H33" s="34" t="s">
        <v>8</v>
      </c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4.95" customHeight="1" x14ac:dyDescent="0.2">
      <c r="A34" s="2">
        <v>31</v>
      </c>
      <c r="B34" s="13" t="s">
        <v>64</v>
      </c>
      <c r="C34" s="13" t="s">
        <v>65</v>
      </c>
      <c r="D34" s="14"/>
      <c r="E34" s="15">
        <v>3000</v>
      </c>
      <c r="F34" s="11">
        <f t="shared" si="0"/>
        <v>81000</v>
      </c>
      <c r="G34" s="59">
        <v>72000</v>
      </c>
      <c r="H34" s="34" t="s">
        <v>20</v>
      </c>
      <c r="I34" s="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4.95" customHeight="1" x14ac:dyDescent="0.2">
      <c r="A35" s="2">
        <v>32</v>
      </c>
      <c r="B35" s="13" t="s">
        <v>66</v>
      </c>
      <c r="C35" s="13" t="s">
        <v>67</v>
      </c>
      <c r="D35" s="14"/>
      <c r="E35" s="15">
        <v>1700</v>
      </c>
      <c r="F35" s="11">
        <f t="shared" si="0"/>
        <v>45900</v>
      </c>
      <c r="G35" s="59">
        <v>41000</v>
      </c>
      <c r="H35" s="34" t="s">
        <v>20</v>
      </c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4.95" customHeight="1" x14ac:dyDescent="0.2">
      <c r="A36" s="2">
        <v>33</v>
      </c>
      <c r="B36" s="13" t="s">
        <v>66</v>
      </c>
      <c r="C36" s="13" t="s">
        <v>61</v>
      </c>
      <c r="D36" s="14"/>
      <c r="E36" s="15">
        <v>1800</v>
      </c>
      <c r="F36" s="11">
        <f t="shared" si="0"/>
        <v>48600</v>
      </c>
      <c r="G36" s="59">
        <v>48000</v>
      </c>
      <c r="H36" s="34" t="s">
        <v>8</v>
      </c>
      <c r="I36" s="6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4.95" customHeight="1" x14ac:dyDescent="0.2">
      <c r="A37" s="2">
        <v>34</v>
      </c>
      <c r="B37" s="13" t="s">
        <v>66</v>
      </c>
      <c r="C37" s="13" t="s">
        <v>68</v>
      </c>
      <c r="D37" s="14"/>
      <c r="E37" s="15">
        <v>1750</v>
      </c>
      <c r="F37" s="11">
        <f t="shared" si="0"/>
        <v>47250</v>
      </c>
      <c r="G37" s="59">
        <v>42000</v>
      </c>
      <c r="H37" s="34" t="s">
        <v>20</v>
      </c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24.95" customHeight="1" x14ac:dyDescent="0.2">
      <c r="A38" s="2">
        <v>35</v>
      </c>
      <c r="B38" s="13" t="s">
        <v>69</v>
      </c>
      <c r="C38" s="13" t="s">
        <v>70</v>
      </c>
      <c r="D38" s="14"/>
      <c r="E38" s="15">
        <v>2400</v>
      </c>
      <c r="F38" s="11">
        <f t="shared" si="0"/>
        <v>64800</v>
      </c>
      <c r="G38" s="59">
        <v>64000</v>
      </c>
      <c r="H38" s="34" t="s">
        <v>8</v>
      </c>
      <c r="I38" s="6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4.95" customHeight="1" x14ac:dyDescent="0.2">
      <c r="A39" s="2">
        <v>36</v>
      </c>
      <c r="B39" s="13" t="s">
        <v>69</v>
      </c>
      <c r="C39" s="13" t="s">
        <v>71</v>
      </c>
      <c r="D39" s="14"/>
      <c r="E39" s="15">
        <v>2040</v>
      </c>
      <c r="F39" s="11">
        <f t="shared" si="0"/>
        <v>55080</v>
      </c>
      <c r="G39" s="59">
        <v>54000</v>
      </c>
      <c r="H39" s="34" t="s">
        <v>8</v>
      </c>
      <c r="I39" s="6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4.95" customHeight="1" x14ac:dyDescent="0.2">
      <c r="A40" s="2">
        <v>37</v>
      </c>
      <c r="B40" s="13" t="s">
        <v>72</v>
      </c>
      <c r="C40" s="13" t="s">
        <v>61</v>
      </c>
      <c r="D40" s="14"/>
      <c r="E40" s="15">
        <v>2000</v>
      </c>
      <c r="F40" s="11">
        <f t="shared" si="0"/>
        <v>54000</v>
      </c>
      <c r="G40" s="59">
        <v>48000</v>
      </c>
      <c r="H40" s="34" t="s">
        <v>20</v>
      </c>
      <c r="I40" s="6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4.95" customHeight="1" x14ac:dyDescent="0.2">
      <c r="A41" s="2">
        <v>38</v>
      </c>
      <c r="B41" s="13" t="s">
        <v>73</v>
      </c>
      <c r="C41" s="13" t="s">
        <v>74</v>
      </c>
      <c r="D41" s="14"/>
      <c r="E41" s="15">
        <v>1833</v>
      </c>
      <c r="F41" s="11">
        <f t="shared" si="0"/>
        <v>49491</v>
      </c>
      <c r="G41" s="59">
        <v>49000</v>
      </c>
      <c r="H41" s="34" t="s">
        <v>8</v>
      </c>
      <c r="I41" s="6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4.95" customHeight="1" thickBot="1" x14ac:dyDescent="0.25">
      <c r="A42" s="2">
        <v>39</v>
      </c>
      <c r="B42" s="17" t="s">
        <v>75</v>
      </c>
      <c r="C42" s="17" t="s">
        <v>61</v>
      </c>
      <c r="D42" s="18"/>
      <c r="E42" s="19">
        <v>1100</v>
      </c>
      <c r="F42" s="20">
        <f t="shared" si="0"/>
        <v>29700</v>
      </c>
      <c r="G42" s="60">
        <v>26000</v>
      </c>
      <c r="H42" s="35" t="s">
        <v>20</v>
      </c>
      <c r="I42" s="6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4.95" customHeight="1" thickBot="1" x14ac:dyDescent="0.25">
      <c r="A43" s="21"/>
      <c r="B43" s="22" t="s">
        <v>76</v>
      </c>
      <c r="C43" s="23"/>
      <c r="D43" s="24">
        <f>SUM(D4:D42)</f>
        <v>0</v>
      </c>
      <c r="E43" s="62">
        <f>SUM(E4:E42)</f>
        <v>85443</v>
      </c>
      <c r="F43" s="61">
        <f>SUM(F4:F42)</f>
        <v>2306961</v>
      </c>
      <c r="G43" s="61">
        <f>SUM(G4:G42)</f>
        <v>2200000</v>
      </c>
      <c r="H43" s="28"/>
      <c r="I43" s="6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4.95" customHeight="1" x14ac:dyDescent="0.2">
      <c r="A44" s="25"/>
      <c r="B44" s="26"/>
      <c r="C44" s="26"/>
      <c r="D44" s="26"/>
      <c r="E44" s="26"/>
      <c r="F44" s="26"/>
      <c r="G44" s="26"/>
      <c r="H44" s="2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24.95" customHeight="1" x14ac:dyDescent="0.2">
      <c r="A45" s="7"/>
      <c r="B45" s="27"/>
      <c r="C45" s="7"/>
      <c r="D45" s="7"/>
      <c r="E45" s="7"/>
      <c r="F45" s="7"/>
      <c r="G45" s="7"/>
      <c r="H45" s="30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24.95" customHeight="1" x14ac:dyDescent="0.2">
      <c r="A46" s="7"/>
      <c r="B46" s="7"/>
      <c r="C46" s="7"/>
      <c r="D46" s="7"/>
      <c r="E46" s="7"/>
      <c r="F46" s="7"/>
      <c r="G46" s="7"/>
      <c r="H46" s="30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24.95" customHeight="1" x14ac:dyDescent="0.2">
      <c r="A47" s="7"/>
      <c r="B47" s="7"/>
      <c r="C47" s="7"/>
      <c r="D47" s="7"/>
      <c r="E47" s="7"/>
      <c r="F47" s="7"/>
      <c r="G47" s="7"/>
      <c r="H47" s="30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24.95" customHeight="1" x14ac:dyDescent="0.2">
      <c r="A48" s="7"/>
      <c r="B48" s="7"/>
      <c r="C48" s="7"/>
      <c r="D48" s="7"/>
      <c r="E48" s="7"/>
      <c r="F48" s="7"/>
      <c r="G48" s="7"/>
      <c r="H48" s="30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24.95" customHeight="1" x14ac:dyDescent="0.2">
      <c r="A49" s="7"/>
      <c r="B49" s="7"/>
      <c r="C49" s="7"/>
      <c r="D49" s="7"/>
      <c r="E49" s="7"/>
      <c r="F49" s="7"/>
      <c r="G49" s="7"/>
      <c r="H49" s="30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24.95" customHeight="1" x14ac:dyDescent="0.2">
      <c r="A50" s="7"/>
      <c r="B50" s="7"/>
      <c r="C50" s="7"/>
      <c r="D50" s="7"/>
      <c r="E50" s="7"/>
      <c r="F50" s="7"/>
      <c r="G50" s="7"/>
      <c r="H50" s="30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24.95" customHeight="1" x14ac:dyDescent="0.2">
      <c r="A51" s="7"/>
      <c r="B51" s="7"/>
      <c r="C51" s="7"/>
      <c r="D51" s="7"/>
      <c r="E51" s="7"/>
      <c r="F51" s="7"/>
      <c r="G51" s="7"/>
      <c r="H51" s="30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24.95" customHeight="1" x14ac:dyDescent="0.2">
      <c r="A52" s="7"/>
      <c r="B52" s="7"/>
      <c r="C52" s="7"/>
      <c r="D52" s="7"/>
      <c r="E52" s="7"/>
      <c r="F52" s="7"/>
      <c r="G52" s="7"/>
      <c r="H52" s="30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24.95" customHeight="1" x14ac:dyDescent="0.2">
      <c r="A53" s="7"/>
      <c r="B53" s="7"/>
      <c r="C53" s="7"/>
      <c r="D53" s="7"/>
      <c r="E53" s="7"/>
      <c r="F53" s="7"/>
      <c r="G53" s="7"/>
      <c r="H53" s="30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24.95" customHeight="1" x14ac:dyDescent="0.2">
      <c r="A54" s="7"/>
      <c r="B54" s="7"/>
      <c r="C54" s="7"/>
      <c r="D54" s="7"/>
      <c r="E54" s="7"/>
      <c r="F54" s="7"/>
      <c r="G54" s="7"/>
      <c r="H54" s="30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24.95" customHeight="1" x14ac:dyDescent="0.2">
      <c r="A55" s="7"/>
      <c r="B55" s="7"/>
      <c r="C55" s="7"/>
      <c r="D55" s="7"/>
      <c r="E55" s="7"/>
      <c r="F55" s="7"/>
      <c r="G55" s="7"/>
      <c r="H55" s="30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24.95" customHeight="1" x14ac:dyDescent="0.2">
      <c r="A56" s="7"/>
      <c r="B56" s="7"/>
      <c r="C56" s="7"/>
      <c r="D56" s="7"/>
      <c r="E56" s="7"/>
      <c r="F56" s="7"/>
      <c r="G56" s="7"/>
      <c r="H56" s="30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24.95" customHeight="1" x14ac:dyDescent="0.2">
      <c r="A57" s="7"/>
      <c r="B57" s="7"/>
      <c r="C57" s="7"/>
      <c r="D57" s="7"/>
      <c r="E57" s="7"/>
      <c r="F57" s="7"/>
      <c r="G57" s="7"/>
      <c r="H57" s="30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 x14ac:dyDescent="0.2">
      <c r="A58" s="7"/>
      <c r="B58" s="7"/>
      <c r="C58" s="7"/>
      <c r="D58" s="7"/>
      <c r="E58" s="7"/>
      <c r="F58" s="7"/>
      <c r="G58" s="7"/>
      <c r="H58" s="30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15" customHeight="1" x14ac:dyDescent="0.2">
      <c r="A59" s="7"/>
      <c r="B59" s="7"/>
      <c r="C59" s="7"/>
      <c r="D59" s="7"/>
      <c r="E59" s="7"/>
      <c r="F59" s="7"/>
      <c r="G59" s="7"/>
      <c r="H59" s="30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15" customHeight="1" x14ac:dyDescent="0.2">
      <c r="A60" s="7"/>
      <c r="B60" s="7"/>
      <c r="C60" s="7"/>
      <c r="D60" s="7"/>
      <c r="E60" s="7"/>
      <c r="F60" s="7"/>
      <c r="G60" s="7"/>
      <c r="H60" s="30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5" customHeight="1" x14ac:dyDescent="0.2">
      <c r="A61" s="7"/>
      <c r="B61" s="7"/>
      <c r="C61" s="7"/>
      <c r="D61" s="7"/>
      <c r="E61" s="7"/>
      <c r="F61" s="7"/>
      <c r="G61" s="7"/>
      <c r="H61" s="30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15" customHeight="1" x14ac:dyDescent="0.2">
      <c r="A62" s="7"/>
      <c r="B62" s="7"/>
      <c r="C62" s="7"/>
      <c r="D62" s="7"/>
      <c r="E62" s="7"/>
      <c r="F62" s="7"/>
      <c r="G62" s="7"/>
      <c r="H62" s="30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">
      <c r="A63" s="7"/>
      <c r="B63" s="7"/>
      <c r="C63" s="7"/>
      <c r="D63" s="7"/>
      <c r="E63" s="7"/>
      <c r="F63" s="7"/>
      <c r="G63" s="7"/>
      <c r="H63" s="30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customHeight="1" x14ac:dyDescent="0.2">
      <c r="A64" s="7"/>
      <c r="B64" s="7"/>
      <c r="C64" s="7"/>
      <c r="D64" s="7"/>
      <c r="E64" s="7"/>
      <c r="F64" s="7"/>
      <c r="G64" s="7"/>
      <c r="H64" s="30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15" customHeight="1" x14ac:dyDescent="0.2">
      <c r="A65" s="7"/>
      <c r="B65" s="7"/>
      <c r="C65" s="7"/>
      <c r="D65" s="7"/>
      <c r="E65" s="7"/>
      <c r="F65" s="7"/>
      <c r="G65" s="7"/>
      <c r="H65" s="30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15" customHeight="1" x14ac:dyDescent="0.2">
      <c r="A66" s="7"/>
      <c r="B66" s="7"/>
      <c r="C66" s="7"/>
      <c r="D66" s="7"/>
      <c r="E66" s="7"/>
      <c r="F66" s="7"/>
      <c r="G66" s="7"/>
      <c r="H66" s="30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15" customHeight="1" x14ac:dyDescent="0.2">
      <c r="A67" s="7"/>
      <c r="B67" s="7"/>
      <c r="C67" s="7"/>
      <c r="D67" s="7"/>
      <c r="E67" s="7"/>
      <c r="F67" s="7"/>
      <c r="G67" s="7"/>
      <c r="H67" s="30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15" customHeight="1" x14ac:dyDescent="0.2">
      <c r="A68" s="7"/>
      <c r="B68" s="7"/>
      <c r="C68" s="7"/>
      <c r="D68" s="7"/>
      <c r="E68" s="7"/>
      <c r="F68" s="7"/>
      <c r="G68" s="7"/>
      <c r="H68" s="30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15" customHeight="1" x14ac:dyDescent="0.2">
      <c r="A69" s="7"/>
      <c r="B69" s="7"/>
      <c r="C69" s="7"/>
      <c r="D69" s="7"/>
      <c r="E69" s="7"/>
      <c r="F69" s="7"/>
      <c r="G69" s="7"/>
      <c r="H69" s="30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15" customHeight="1" x14ac:dyDescent="0.2">
      <c r="A70" s="7"/>
      <c r="B70" s="7"/>
      <c r="C70" s="7"/>
      <c r="D70" s="7"/>
      <c r="E70" s="7"/>
      <c r="F70" s="7"/>
      <c r="G70" s="7"/>
      <c r="H70" s="30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" customHeight="1" x14ac:dyDescent="0.2">
      <c r="A71" s="7"/>
      <c r="B71" s="7"/>
      <c r="C71" s="7"/>
      <c r="D71" s="7"/>
      <c r="E71" s="7"/>
      <c r="F71" s="7"/>
      <c r="G71" s="7"/>
      <c r="H71" s="30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15" customHeight="1" x14ac:dyDescent="0.2">
      <c r="A72" s="7"/>
      <c r="B72" s="7"/>
      <c r="C72" s="7"/>
      <c r="D72" s="7"/>
      <c r="E72" s="7"/>
      <c r="F72" s="7"/>
      <c r="G72" s="7"/>
      <c r="H72" s="30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15" customHeight="1" x14ac:dyDescent="0.2">
      <c r="A73" s="7"/>
      <c r="B73" s="7"/>
      <c r="C73" s="7"/>
      <c r="D73" s="7"/>
      <c r="E73" s="7"/>
      <c r="F73" s="7"/>
      <c r="G73" s="7"/>
      <c r="H73" s="30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" customHeight="1" x14ac:dyDescent="0.2">
      <c r="A74" s="7"/>
      <c r="B74" s="7"/>
      <c r="C74" s="7"/>
      <c r="D74" s="7"/>
      <c r="E74" s="7"/>
      <c r="F74" s="7"/>
      <c r="G74" s="7"/>
      <c r="H74" s="30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15" customHeight="1" x14ac:dyDescent="0.2">
      <c r="A75" s="7"/>
      <c r="B75" s="7"/>
      <c r="C75" s="7"/>
      <c r="D75" s="7"/>
      <c r="E75" s="7"/>
      <c r="F75" s="7"/>
      <c r="G75" s="7"/>
      <c r="H75" s="30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15" customHeight="1" x14ac:dyDescent="0.2">
      <c r="A76" s="7"/>
      <c r="B76" s="7"/>
      <c r="C76" s="7"/>
      <c r="D76" s="7"/>
      <c r="E76" s="7"/>
      <c r="F76" s="7"/>
      <c r="G76" s="7"/>
      <c r="H76" s="30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" customHeight="1" x14ac:dyDescent="0.2">
      <c r="A77" s="7"/>
      <c r="B77" s="7"/>
      <c r="C77" s="7"/>
      <c r="D77" s="7"/>
      <c r="E77" s="7"/>
      <c r="F77" s="7"/>
      <c r="G77" s="7"/>
      <c r="H77" s="30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15" customHeight="1" x14ac:dyDescent="0.2">
      <c r="A78" s="7"/>
      <c r="B78" s="7"/>
      <c r="C78" s="7"/>
      <c r="D78" s="7"/>
      <c r="E78" s="7"/>
      <c r="F78" s="7"/>
      <c r="G78" s="7"/>
      <c r="H78" s="30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15" customHeight="1" x14ac:dyDescent="0.2">
      <c r="A79" s="7"/>
      <c r="B79" s="7"/>
      <c r="C79" s="7"/>
      <c r="D79" s="7"/>
      <c r="E79" s="7"/>
      <c r="F79" s="7"/>
      <c r="G79" s="7"/>
      <c r="H79" s="30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15" customHeight="1" x14ac:dyDescent="0.2">
      <c r="A80" s="7"/>
      <c r="B80" s="7"/>
      <c r="C80" s="7"/>
      <c r="D80" s="7"/>
      <c r="E80" s="7"/>
      <c r="F80" s="7"/>
      <c r="G80" s="7"/>
      <c r="H80" s="30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15" customHeight="1" x14ac:dyDescent="0.2">
      <c r="A81" s="7"/>
      <c r="B81" s="7"/>
      <c r="C81" s="7"/>
      <c r="D81" s="7"/>
      <c r="E81" s="7"/>
      <c r="F81" s="7"/>
      <c r="G81" s="7"/>
      <c r="H81" s="30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15" customHeight="1" x14ac:dyDescent="0.2">
      <c r="A82" s="7"/>
      <c r="B82" s="7"/>
      <c r="C82" s="7"/>
      <c r="D82" s="7"/>
      <c r="E82" s="7"/>
      <c r="F82" s="7"/>
      <c r="G82" s="7"/>
      <c r="H82" s="30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15" customHeight="1" x14ac:dyDescent="0.2">
      <c r="A83" s="7"/>
      <c r="B83" s="7"/>
      <c r="C83" s="7"/>
      <c r="D83" s="7"/>
      <c r="E83" s="7"/>
      <c r="F83" s="7"/>
      <c r="G83" s="7"/>
      <c r="H83" s="30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15" customHeight="1" x14ac:dyDescent="0.2">
      <c r="A84" s="7"/>
      <c r="B84" s="7"/>
      <c r="C84" s="7"/>
      <c r="D84" s="7"/>
      <c r="E84" s="7"/>
      <c r="F84" s="7"/>
      <c r="G84" s="7"/>
      <c r="H84" s="30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 x14ac:dyDescent="0.2">
      <c r="A85" s="7"/>
      <c r="B85" s="7"/>
      <c r="C85" s="7"/>
      <c r="D85" s="7"/>
      <c r="E85" s="7"/>
      <c r="F85" s="7"/>
      <c r="G85" s="7"/>
      <c r="H85" s="30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24.95" customHeight="1" x14ac:dyDescent="0.2">
      <c r="A86" s="7"/>
      <c r="B86" s="7"/>
      <c r="C86" s="7"/>
      <c r="D86" s="7"/>
      <c r="E86" s="7"/>
      <c r="F86" s="7"/>
      <c r="G86" s="7"/>
      <c r="H86" s="30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24.95" customHeight="1" x14ac:dyDescent="0.2">
      <c r="A87" s="7"/>
      <c r="B87" s="7"/>
      <c r="C87" s="7"/>
      <c r="D87" s="7"/>
      <c r="E87" s="7"/>
      <c r="F87" s="7"/>
      <c r="G87" s="7"/>
      <c r="H87" s="30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24.95" customHeight="1" x14ac:dyDescent="0.2">
      <c r="A88" s="7"/>
      <c r="B88" s="7"/>
      <c r="C88" s="7"/>
      <c r="D88" s="7"/>
      <c r="E88" s="7"/>
      <c r="F88" s="7"/>
      <c r="G88" s="7"/>
      <c r="H88" s="30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" customHeight="1" x14ac:dyDescent="0.2">
      <c r="A89" s="7"/>
      <c r="B89" s="7"/>
      <c r="C89" s="7"/>
      <c r="D89" s="7"/>
      <c r="E89" s="7"/>
      <c r="F89" s="7"/>
      <c r="G89" s="7"/>
      <c r="H89" s="30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15" customHeight="1" x14ac:dyDescent="0.2">
      <c r="A90" s="7"/>
      <c r="B90" s="7"/>
      <c r="C90" s="7"/>
      <c r="D90" s="7"/>
      <c r="E90" s="7"/>
      <c r="F90" s="7"/>
      <c r="G90" s="7"/>
      <c r="H90" s="30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24.95" customHeight="1" x14ac:dyDescent="0.2">
      <c r="A91" s="7"/>
      <c r="B91" s="7"/>
      <c r="C91" s="7"/>
      <c r="D91" s="7"/>
      <c r="E91" s="7"/>
      <c r="F91" s="7"/>
      <c r="G91" s="7"/>
      <c r="H91" s="30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24.95" customHeight="1" x14ac:dyDescent="0.2">
      <c r="A92" s="7"/>
      <c r="B92" s="7"/>
      <c r="C92" s="7"/>
      <c r="D92" s="7"/>
      <c r="E92" s="7"/>
      <c r="F92" s="7"/>
      <c r="G92" s="7"/>
      <c r="H92" s="30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24.95" customHeight="1" x14ac:dyDescent="0.2">
      <c r="A93" s="7"/>
      <c r="B93" s="7"/>
      <c r="C93" s="7"/>
      <c r="D93" s="7"/>
      <c r="E93" s="7"/>
      <c r="F93" s="7"/>
      <c r="G93" s="7"/>
      <c r="H93" s="30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24.95" customHeight="1" x14ac:dyDescent="0.2">
      <c r="A94" s="7"/>
      <c r="B94" s="7"/>
      <c r="C94" s="7"/>
      <c r="D94" s="7"/>
      <c r="E94" s="7"/>
      <c r="F94" s="7"/>
      <c r="G94" s="7"/>
      <c r="H94" s="30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24.95" customHeight="1" x14ac:dyDescent="0.2">
      <c r="A95" s="7"/>
      <c r="B95" s="7"/>
      <c r="C95" s="7"/>
      <c r="D95" s="7"/>
      <c r="E95" s="7"/>
      <c r="F95" s="7"/>
      <c r="G95" s="7"/>
      <c r="H95" s="30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24.95" customHeight="1" x14ac:dyDescent="0.2">
      <c r="A96" s="7"/>
      <c r="B96" s="7"/>
      <c r="C96" s="7"/>
      <c r="D96" s="7"/>
      <c r="E96" s="7"/>
      <c r="F96" s="7"/>
      <c r="G96" s="7"/>
      <c r="H96" s="30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24.95" customHeight="1" x14ac:dyDescent="0.2">
      <c r="A97" s="7"/>
      <c r="B97" s="7"/>
      <c r="C97" s="7"/>
      <c r="D97" s="7"/>
      <c r="E97" s="7"/>
      <c r="F97" s="7"/>
      <c r="G97" s="7"/>
      <c r="H97" s="30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24.95" customHeight="1" x14ac:dyDescent="0.2">
      <c r="A98" s="7"/>
      <c r="B98" s="7"/>
      <c r="C98" s="7"/>
      <c r="D98" s="7"/>
      <c r="E98" s="7"/>
      <c r="F98" s="7"/>
      <c r="G98" s="7"/>
      <c r="H98" s="30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24.95" customHeight="1" x14ac:dyDescent="0.2">
      <c r="A99" s="7"/>
      <c r="B99" s="7"/>
      <c r="C99" s="7"/>
      <c r="D99" s="7"/>
      <c r="E99" s="7"/>
      <c r="F99" s="7"/>
      <c r="G99" s="7"/>
      <c r="H99" s="30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24.95" customHeight="1" x14ac:dyDescent="0.2">
      <c r="A100" s="7"/>
      <c r="B100" s="7"/>
      <c r="C100" s="7"/>
      <c r="D100" s="7"/>
      <c r="E100" s="7"/>
      <c r="F100" s="7"/>
      <c r="G100" s="7"/>
      <c r="H100" s="30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24.95" customHeight="1" x14ac:dyDescent="0.2">
      <c r="A101" s="7"/>
      <c r="B101" s="7"/>
      <c r="C101" s="7"/>
      <c r="D101" s="7"/>
      <c r="E101" s="7"/>
      <c r="F101" s="7"/>
      <c r="G101" s="7"/>
      <c r="H101" s="30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</sheetData>
  <pageMargins left="0.23622000000000001" right="0.23622000000000001" top="0.748031" bottom="0.748031" header="0.31496099999999999" footer="0.31496099999999999"/>
  <pageSetup paperSize="8" scale="95"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překladu 2017_2. kolo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Gonzalezová Iveta</dc:creator>
  <cp:lastModifiedBy>Radim Kopáč</cp:lastModifiedBy>
  <cp:lastPrinted>2017-06-09T10:52:17Z</cp:lastPrinted>
  <dcterms:created xsi:type="dcterms:W3CDTF">2017-06-09T09:31:14Z</dcterms:created>
  <dcterms:modified xsi:type="dcterms:W3CDTF">2017-06-09T11:00:43Z</dcterms:modified>
</cp:coreProperties>
</file>