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\\srnpv10\data_OVV$\OUP\DKRVO\"/>
    </mc:Choice>
  </mc:AlternateContent>
  <xr:revisionPtr revIDLastSave="0" documentId="13_ncr:1_{38DFAE56-A8ED-4E18-AB23-00AF149F2A0A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Analytická rozvaha" sheetId="1" r:id="rId1"/>
  </sheets>
  <definedNames>
    <definedName name="_xlnm.Print_Area" localSheetId="0">'Analytická rozvaha'!$A$1:$L$56</definedName>
  </definedNames>
  <calcPr calcId="191029"/>
</workbook>
</file>

<file path=xl/calcChain.xml><?xml version="1.0" encoding="utf-8"?>
<calcChain xmlns="http://schemas.openxmlformats.org/spreadsheetml/2006/main">
  <c r="J47" i="1" l="1"/>
  <c r="I31" i="1" l="1"/>
  <c r="H31" i="1"/>
  <c r="H32" i="1" s="1"/>
  <c r="K47" i="1" s="1"/>
  <c r="K48" i="1" s="1"/>
  <c r="G31" i="1"/>
  <c r="F31" i="1"/>
  <c r="I37" i="1"/>
  <c r="H37" i="1"/>
  <c r="G37" i="1"/>
  <c r="J48" i="1" s="1"/>
  <c r="F37" i="1"/>
  <c r="I42" i="1"/>
  <c r="H42" i="1"/>
  <c r="G42" i="1"/>
  <c r="F42" i="1"/>
  <c r="F32" i="1"/>
  <c r="H43" i="1" l="1"/>
  <c r="K49" i="1" s="1"/>
  <c r="K50" i="1" s="1"/>
  <c r="F43" i="1"/>
  <c r="J49" i="1" s="1"/>
  <c r="J50" i="1" s="1"/>
</calcChain>
</file>

<file path=xl/sharedStrings.xml><?xml version="1.0" encoding="utf-8"?>
<sst xmlns="http://schemas.openxmlformats.org/spreadsheetml/2006/main" count="113" uniqueCount="79">
  <si>
    <t>.</t>
  </si>
  <si>
    <t>I.</t>
  </si>
  <si>
    <t>1.</t>
  </si>
  <si>
    <t>Plný název organizace</t>
  </si>
  <si>
    <t>2.</t>
  </si>
  <si>
    <t>Sídlo organizace</t>
  </si>
  <si>
    <t>3.</t>
  </si>
  <si>
    <t>IČ organizace</t>
  </si>
  <si>
    <t>4.</t>
  </si>
  <si>
    <t>Zpracovatel (tituly, jméno, příjmení)</t>
  </si>
  <si>
    <t>5.</t>
  </si>
  <si>
    <t>Kontakt na zpracovatele (telefon, e-mail)</t>
  </si>
  <si>
    <t>II.</t>
  </si>
  <si>
    <t>ř.</t>
  </si>
  <si>
    <t>Činnost</t>
  </si>
  <si>
    <r>
      <t>Kapacita jako objem prostředků na jednotlivé činnosti VaV</t>
    </r>
    <r>
      <rPr>
        <vertAlign val="superscript"/>
        <sz val="11"/>
        <rFont val="Times New Roman"/>
        <family val="1"/>
        <charset val="238"/>
      </rPr>
      <t>3)</t>
    </r>
  </si>
  <si>
    <t xml:space="preserve"> (tis. Kč)</t>
  </si>
  <si>
    <t>veřejné zdroje</t>
  </si>
  <si>
    <t>neveřejné zdroje</t>
  </si>
  <si>
    <t>A.</t>
  </si>
  <si>
    <t>6.</t>
  </si>
  <si>
    <t>7.</t>
  </si>
  <si>
    <t>8.</t>
  </si>
  <si>
    <t>9.</t>
  </si>
  <si>
    <t>10.</t>
  </si>
  <si>
    <t>11.</t>
  </si>
  <si>
    <t>12.</t>
  </si>
  <si>
    <t>13.</t>
  </si>
  <si>
    <t>Celkem veřejné/neveřejné zdroje</t>
  </si>
  <si>
    <r>
      <t>CELKEM (</t>
    </r>
    <r>
      <rPr>
        <b/>
        <sz val="11"/>
        <color indexed="10"/>
        <rFont val="Times New Roman"/>
        <family val="1"/>
        <charset val="238"/>
      </rPr>
      <t>= A</t>
    </r>
    <r>
      <rPr>
        <b/>
        <sz val="11"/>
        <rFont val="Times New Roman"/>
        <family val="1"/>
        <charset val="238"/>
      </rPr>
      <t>)</t>
    </r>
  </si>
  <si>
    <t>B.</t>
  </si>
  <si>
    <t>C.</t>
  </si>
  <si>
    <t>III.</t>
  </si>
  <si>
    <t>VÝSLEDEK</t>
  </si>
  <si>
    <t>IV.</t>
  </si>
  <si>
    <t>Čestné problášení</t>
  </si>
  <si>
    <t>V …………dne ……………...……</t>
  </si>
  <si>
    <t>Základní údaje o výzkumné organizaci</t>
  </si>
  <si>
    <r>
      <t>Projekty jiných poskytovatelů</t>
    </r>
    <r>
      <rPr>
        <sz val="11"/>
        <rFont val="Times New Roman"/>
        <family val="1"/>
        <charset val="238"/>
      </rPr>
      <t xml:space="preserve"> podporované ze SR VaVaI</t>
    </r>
  </si>
  <si>
    <r>
      <t>Veřejné zakázky ve VaV</t>
    </r>
    <r>
      <rPr>
        <sz val="11"/>
        <rFont val="Times New Roman"/>
        <family val="1"/>
        <charset val="238"/>
      </rPr>
      <t xml:space="preserve"> pro státní správu</t>
    </r>
  </si>
  <si>
    <t>VaV aktivity podpořené z rozpočtu krajů, měst a obcí</t>
  </si>
  <si>
    <t>Transfer znalostí</t>
  </si>
  <si>
    <t>Nezávislý VaV</t>
  </si>
  <si>
    <t>Veřejné šíření výsledků výzkumu</t>
  </si>
  <si>
    <t>Nehospodářské činnosti výzkumné organizace ve VaV</t>
  </si>
  <si>
    <t>a)</t>
  </si>
  <si>
    <t>b)</t>
  </si>
  <si>
    <r>
      <t>CELKEM neveřejné zdroje (</t>
    </r>
    <r>
      <rPr>
        <b/>
        <sz val="11"/>
        <color indexed="10"/>
        <rFont val="Times New Roman"/>
        <family val="1"/>
        <charset val="238"/>
      </rPr>
      <t>= B</t>
    </r>
    <r>
      <rPr>
        <b/>
        <sz val="11"/>
        <rFont val="Times New Roman"/>
        <family val="1"/>
        <charset val="238"/>
      </rPr>
      <t>)</t>
    </r>
  </si>
  <si>
    <t>Poskytování výzkumných služeb</t>
  </si>
  <si>
    <t>Pronájem vybavení nebo laboratoří podnikům</t>
  </si>
  <si>
    <r>
      <t xml:space="preserve">Projekty kolaborativního výzkumu </t>
    </r>
    <r>
      <rPr>
        <sz val="11"/>
        <rFont val="Times New Roman"/>
        <family val="1"/>
        <charset val="238"/>
      </rPr>
      <t>(výše neuvedené)</t>
    </r>
  </si>
  <si>
    <t>Specifikace činností</t>
  </si>
  <si>
    <t>Hospodářské činnosti ve VaV, kde organizace vystupuje jako podnik</t>
  </si>
  <si>
    <r>
      <t>Vzdělávání prováděné jako HČ</t>
    </r>
    <r>
      <rPr>
        <sz val="11"/>
        <rFont val="Times New Roman"/>
        <family val="1"/>
        <charset val="238"/>
      </rPr>
      <t/>
    </r>
  </si>
  <si>
    <r>
      <t>CELKEM (</t>
    </r>
    <r>
      <rPr>
        <b/>
        <sz val="11"/>
        <color indexed="10"/>
        <rFont val="Times New Roman"/>
        <family val="1"/>
        <charset val="238"/>
      </rPr>
      <t>= C</t>
    </r>
    <r>
      <rPr>
        <b/>
        <sz val="11"/>
        <rFont val="Times New Roman"/>
        <family val="1"/>
        <charset val="238"/>
      </rPr>
      <t>)</t>
    </r>
  </si>
  <si>
    <r>
      <t xml:space="preserve">Projekty programů jiných poskytovatelů </t>
    </r>
    <r>
      <rPr>
        <sz val="11"/>
        <rFont val="Times New Roman"/>
        <family val="1"/>
        <charset val="238"/>
      </rPr>
      <t>(např. OP PIK)</t>
    </r>
  </si>
  <si>
    <t>Kritérium</t>
  </si>
  <si>
    <r>
      <t>Projekty z ESIF</t>
    </r>
    <r>
      <rPr>
        <sz val="11"/>
        <rFont val="Times New Roman"/>
        <family val="1"/>
        <charset val="238"/>
      </rPr>
      <t xml:space="preserve"> (OP VVV apod.)</t>
    </r>
  </si>
  <si>
    <r>
      <t xml:space="preserve">Projekty mezinárodní spolupráce ve VaV </t>
    </r>
    <r>
      <rPr>
        <sz val="11"/>
        <rFont val="Times New Roman"/>
        <family val="1"/>
        <charset val="238"/>
      </rPr>
      <t>(Horizont 2020 apod.)</t>
    </r>
  </si>
  <si>
    <t>Veřejné vzdělávání</t>
  </si>
  <si>
    <t>Smluvní výzkum</t>
  </si>
  <si>
    <r>
      <t xml:space="preserve">Komerční aktivity na kapacitách VaV
</t>
    </r>
    <r>
      <rPr>
        <sz val="11"/>
        <rFont val="Times New Roman"/>
        <family val="1"/>
        <charset val="238"/>
      </rPr>
      <t>(např. malosériová výroba)</t>
    </r>
  </si>
  <si>
    <r>
      <t>Podíl všech vedlejších hospodářských činností VO ve VaV a vzdělávání na nehospodářských a vedlejších hospodářských činnostech VO využívajících kapacit VO (materiálu, pracovních sil a fixního kapitálu - budov, zařízení a pozemků)  v procentech</t>
    </r>
    <r>
      <rPr>
        <b/>
        <sz val="11"/>
        <rFont val="Times New Roman"/>
        <family val="1"/>
        <charset val="238"/>
      </rPr>
      <t xml:space="preserve"> je menší nebo roven 20 %</t>
    </r>
    <r>
      <rPr>
        <sz val="11"/>
        <rFont val="Times New Roman"/>
        <family val="1"/>
        <charset val="238"/>
      </rPr>
      <t xml:space="preserve"> (= 100*B/(A+B) ≤ 20)</t>
    </r>
  </si>
  <si>
    <r>
      <t xml:space="preserve">Podíl kapacit všech hospodářských činností VO ve VaV a vzdělávání na všech činnostech VO ve VaV a vzdělávání v procentech </t>
    </r>
    <r>
      <rPr>
        <b/>
        <sz val="11"/>
        <rFont val="Times New Roman"/>
        <family val="1"/>
        <charset val="238"/>
      </rPr>
      <t>je menší než 50 %</t>
    </r>
    <r>
      <rPr>
        <sz val="11"/>
        <rFont val="Times New Roman"/>
        <family val="1"/>
        <charset val="238"/>
      </rPr>
      <t xml:space="preserve"> (= 100*C/(A+B+C) &lt; 50)</t>
    </r>
  </si>
  <si>
    <t>Vedlejší hospodářské činnosti organizace ve VaV</t>
  </si>
  <si>
    <t>Další výše neuvedené nehospodářské aktivity VaV</t>
  </si>
  <si>
    <t>Kritéria slučitelnosti nehospodářských a hospodářských činností výzkumné organizace ve VaV a vzdělávání s Rámcem</t>
  </si>
  <si>
    <r>
      <t xml:space="preserve">Kapacita činností organizace ve VaV vyjádřená prostředky na jednotlivé nehospodářské činnosti (NHČ) a hospodářské činnosti (HČ)
</t>
    </r>
    <r>
      <rPr>
        <i/>
        <sz val="12"/>
        <color indexed="18"/>
        <rFont val="Times New Roman"/>
        <family val="1"/>
        <charset val="238"/>
      </rPr>
      <t>(všechny řádky musí být vyplněny, pokud VO danou činnost neprovádí, vyplní se "0")</t>
    </r>
  </si>
  <si>
    <r>
      <t xml:space="preserve">2022 </t>
    </r>
    <r>
      <rPr>
        <sz val="11"/>
        <rFont val="Times New Roman"/>
        <family val="1"/>
        <charset val="238"/>
      </rPr>
      <t>skutečnost</t>
    </r>
  </si>
  <si>
    <r>
      <t xml:space="preserve">2023 </t>
    </r>
    <r>
      <rPr>
        <sz val="11"/>
        <rFont val="Times New Roman"/>
        <family val="1"/>
        <charset val="238"/>
      </rPr>
      <t>předpoklad</t>
    </r>
  </si>
  <si>
    <t>Viz kap. 2. 3 Koncepce VO</t>
  </si>
  <si>
    <t>Viz kap. 2. 4 Koncepce VO.</t>
  </si>
  <si>
    <t>Primární činnosti výzkumné organizace (bod 20 písm. a) Rámce)</t>
  </si>
  <si>
    <t>Transfer znalostí (bod 20 písm. b) Rámce)</t>
  </si>
  <si>
    <r>
      <t xml:space="preserve">Projekty v programech MK </t>
    </r>
    <r>
      <rPr>
        <sz val="11"/>
        <rFont val="Times New Roman"/>
        <family val="1"/>
        <charset val="238"/>
      </rPr>
      <t>(NAKI II a NAKI III)</t>
    </r>
  </si>
  <si>
    <t xml:space="preserve">Posuzovaná organizace tímto prohlašuje, že je podle článku 1.3 bodu 16 písm. ff) a článku 2.1 Rámce pro státní podporu výzkumu, vývoje a inovací ze dne 28.10.2022 (2022/C 414/01) výzkumnou organizací, že splňuje veškeré podmínky jím stanovené a že bude tyto podmínky dodržovat i v letech 2024 - 2028.
Dále organizace tímto prohlašuje, že údaje uvedené v této Analytické rozvaze jsou úplné a pravdivé.
</t>
  </si>
  <si>
    <r>
      <t xml:space="preserve">………………………………………………………………………………………………..
</t>
    </r>
    <r>
      <rPr>
        <i/>
        <sz val="11"/>
        <rFont val="Times New Roman"/>
        <family val="1"/>
        <charset val="238"/>
      </rPr>
      <t>elektronický podpis osoby/všech osob, oprávněné/oprávněných jednat za organizaci
jako statutární zástupce</t>
    </r>
    <r>
      <rPr>
        <b/>
        <sz val="11"/>
        <rFont val="Times New Roman"/>
        <family val="1"/>
        <charset val="238"/>
      </rPr>
      <t xml:space="preserve">
</t>
    </r>
  </si>
  <si>
    <r>
      <t>Dlouhodobý koncepční rozvoj VO</t>
    </r>
    <r>
      <rPr>
        <sz val="11"/>
        <rFont val="Times New Roman"/>
        <family val="1"/>
        <charset val="238"/>
      </rPr>
      <t xml:space="preserve"> (IP DKRVO) </t>
    </r>
  </si>
  <si>
    <r>
      <rPr>
        <b/>
        <sz val="16"/>
        <rFont val="Times New Roman"/>
        <family val="1"/>
        <charset val="238"/>
      </rPr>
      <t>Analytická rozvaha hospodářských a nehospodářských činností VO 2022</t>
    </r>
    <r>
      <rPr>
        <b/>
        <sz val="14"/>
        <rFont val="Times New Roman"/>
        <family val="1"/>
        <charset val="238"/>
      </rPr>
      <t xml:space="preserve">
</t>
    </r>
    <r>
      <rPr>
        <sz val="12"/>
        <rFont val="Times New Roman"/>
        <family val="1"/>
        <charset val="238"/>
      </rPr>
      <t>(pro hodnocení VO MK ČR podle „Metodiky hodnocení výzkumných organizací a hodnocení programů účelové podpory výzkumu, vývoje a inovací“, schválené usnesením vlády ČR ze dne 8. února 2017 č. 107 a návazné Metodiky hodnocení VO MK)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</si>
</sst>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  <charset val="238"/>
    </font>
    <font>
      <b/>
      <sz val="14"/>
      <name val="Times New Roman"/>
      <family val="1"/>
      <charset val="238"/>
    </font>
    <font>
      <b/>
      <sz val="11"/>
      <color indexed="1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2"/>
      <color indexed="18"/>
      <name val="Times New Roman"/>
      <family val="1"/>
      <charset val="238"/>
    </font>
    <font>
      <i/>
      <sz val="12"/>
      <color indexed="18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0" fillId="2" borderId="0" xfId="0" applyFill="1"/>
    <xf numFmtId="0" fontId="1" fillId="2" borderId="0" xfId="0" applyFont="1" applyFill="1" applyBorder="1" applyAlignment="1"/>
    <xf numFmtId="0" fontId="2" fillId="3" borderId="1" xfId="0" applyFont="1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7" fillId="2" borderId="0" xfId="0" applyFont="1" applyFill="1" applyBorder="1" applyAlignment="1">
      <alignment vertical="top"/>
    </xf>
    <xf numFmtId="0" fontId="2" fillId="4" borderId="5" xfId="0" applyFont="1" applyFill="1" applyBorder="1" applyAlignment="1"/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10" fillId="2" borderId="0" xfId="0" applyFont="1" applyFill="1"/>
    <xf numFmtId="0" fontId="10" fillId="0" borderId="0" xfId="0" applyFont="1" applyFill="1"/>
    <xf numFmtId="0" fontId="0" fillId="0" borderId="0" xfId="0" applyFill="1"/>
    <xf numFmtId="0" fontId="6" fillId="0" borderId="0" xfId="0" applyFont="1" applyFill="1"/>
    <xf numFmtId="3" fontId="3" fillId="0" borderId="8" xfId="0" applyNumberFormat="1" applyFont="1" applyFill="1" applyBorder="1" applyAlignment="1"/>
    <xf numFmtId="3" fontId="3" fillId="0" borderId="9" xfId="0" applyNumberFormat="1" applyFont="1" applyBorder="1" applyAlignment="1">
      <alignment horizontal="right"/>
    </xf>
    <xf numFmtId="3" fontId="3" fillId="0" borderId="10" xfId="0" applyNumberFormat="1" applyFont="1" applyFill="1" applyBorder="1" applyAlignment="1"/>
    <xf numFmtId="3" fontId="3" fillId="0" borderId="11" xfId="0" applyNumberFormat="1" applyFont="1" applyBorder="1" applyAlignment="1">
      <alignment horizontal="right"/>
    </xf>
    <xf numFmtId="0" fontId="4" fillId="4" borderId="12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4" fillId="4" borderId="14" xfId="0" applyFont="1" applyFill="1" applyBorder="1" applyAlignment="1">
      <alignment vertical="top"/>
    </xf>
    <xf numFmtId="3" fontId="3" fillId="0" borderId="15" xfId="0" applyNumberFormat="1" applyFont="1" applyFill="1" applyBorder="1" applyAlignment="1"/>
    <xf numFmtId="3" fontId="4" fillId="5" borderId="16" xfId="0" applyNumberFormat="1" applyFont="1" applyFill="1" applyBorder="1"/>
    <xf numFmtId="3" fontId="3" fillId="0" borderId="17" xfId="0" applyNumberFormat="1" applyFont="1" applyFill="1" applyBorder="1" applyAlignment="1">
      <alignment horizontal="right"/>
    </xf>
    <xf numFmtId="3" fontId="3" fillId="0" borderId="10" xfId="0" applyNumberFormat="1" applyFont="1" applyFill="1" applyBorder="1" applyAlignment="1">
      <alignment horizontal="right"/>
    </xf>
    <xf numFmtId="3" fontId="3" fillId="0" borderId="18" xfId="0" applyNumberFormat="1" applyFont="1" applyFill="1" applyBorder="1" applyAlignment="1">
      <alignment horizontal="right"/>
    </xf>
    <xf numFmtId="3" fontId="3" fillId="0" borderId="19" xfId="0" applyNumberFormat="1" applyFont="1" applyFill="1" applyBorder="1" applyAlignment="1">
      <alignment horizontal="right"/>
    </xf>
    <xf numFmtId="0" fontId="4" fillId="2" borderId="0" xfId="0" applyFont="1" applyFill="1" applyBorder="1" applyAlignment="1"/>
    <xf numFmtId="0" fontId="3" fillId="2" borderId="0" xfId="0" applyFont="1" applyFill="1"/>
    <xf numFmtId="3" fontId="3" fillId="0" borderId="13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3" fillId="4" borderId="8" xfId="0" applyNumberFormat="1" applyFont="1" applyFill="1" applyBorder="1" applyAlignment="1"/>
    <xf numFmtId="3" fontId="4" fillId="4" borderId="20" xfId="0" applyNumberFormat="1" applyFont="1" applyFill="1" applyBorder="1" applyAlignment="1"/>
    <xf numFmtId="3" fontId="4" fillId="5" borderId="21" xfId="0" applyNumberFormat="1" applyFont="1" applyFill="1" applyBorder="1" applyAlignment="1"/>
    <xf numFmtId="0" fontId="4" fillId="4" borderId="22" xfId="0" applyFont="1" applyFill="1" applyBorder="1" applyAlignment="1">
      <alignment horizontal="justify" vertical="center"/>
    </xf>
    <xf numFmtId="0" fontId="4" fillId="4" borderId="12" xfId="0" applyFont="1" applyFill="1" applyBorder="1" applyAlignment="1">
      <alignment horizontal="justify" vertical="center"/>
    </xf>
    <xf numFmtId="3" fontId="3" fillId="0" borderId="23" xfId="0" applyNumberFormat="1" applyFont="1" applyBorder="1" applyAlignment="1">
      <alignment horizontal="right"/>
    </xf>
    <xf numFmtId="3" fontId="3" fillId="0" borderId="24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3" fontId="3" fillId="4" borderId="22" xfId="0" applyNumberFormat="1" applyFont="1" applyFill="1" applyBorder="1" applyAlignment="1">
      <alignment horizontal="right"/>
    </xf>
    <xf numFmtId="3" fontId="3" fillId="4" borderId="12" xfId="0" applyNumberFormat="1" applyFont="1" applyFill="1" applyBorder="1" applyAlignment="1">
      <alignment horizontal="right"/>
    </xf>
    <xf numFmtId="0" fontId="4" fillId="4" borderId="26" xfId="0" applyFont="1" applyFill="1" applyBorder="1" applyAlignment="1">
      <alignment horizontal="center" vertical="top" wrapText="1"/>
    </xf>
    <xf numFmtId="0" fontId="4" fillId="4" borderId="27" xfId="0" applyFont="1" applyFill="1" applyBorder="1" applyAlignment="1">
      <alignment horizontal="center" vertical="top" wrapText="1"/>
    </xf>
    <xf numFmtId="0" fontId="4" fillId="4" borderId="14" xfId="0" applyFont="1" applyFill="1" applyBorder="1" applyAlignment="1">
      <alignment horizontal="center" vertical="top" wrapText="1"/>
    </xf>
    <xf numFmtId="0" fontId="4" fillId="4" borderId="15" xfId="0" applyFont="1" applyFill="1" applyBorder="1" applyAlignment="1">
      <alignment horizontal="center" vertical="top" wrapText="1"/>
    </xf>
    <xf numFmtId="0" fontId="4" fillId="6" borderId="5" xfId="0" applyFont="1" applyFill="1" applyBorder="1"/>
    <xf numFmtId="0" fontId="4" fillId="4" borderId="20" xfId="0" applyFont="1" applyFill="1" applyBorder="1" applyAlignment="1">
      <alignment vertical="top"/>
    </xf>
    <xf numFmtId="3" fontId="3" fillId="0" borderId="21" xfId="0" applyNumberFormat="1" applyFont="1" applyFill="1" applyBorder="1" applyAlignment="1"/>
    <xf numFmtId="0" fontId="4" fillId="6" borderId="5" xfId="0" applyFont="1" applyFill="1" applyBorder="1" applyAlignment="1">
      <alignment vertical="top"/>
    </xf>
    <xf numFmtId="3" fontId="0" fillId="0" borderId="0" xfId="0" applyNumberFormat="1"/>
    <xf numFmtId="0" fontId="4" fillId="4" borderId="13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4" fillId="4" borderId="18" xfId="0" applyFont="1" applyFill="1" applyBorder="1" applyAlignment="1">
      <alignment horizontal="left" vertical="center"/>
    </xf>
    <xf numFmtId="3" fontId="3" fillId="0" borderId="23" xfId="0" applyNumberFormat="1" applyFont="1" applyBorder="1"/>
    <xf numFmtId="3" fontId="3" fillId="0" borderId="28" xfId="0" applyNumberFormat="1" applyFont="1" applyBorder="1"/>
    <xf numFmtId="3" fontId="3" fillId="0" borderId="29" xfId="0" applyNumberFormat="1" applyFont="1" applyBorder="1"/>
    <xf numFmtId="164" fontId="4" fillId="5" borderId="6" xfId="0" applyNumberFormat="1" applyFont="1" applyFill="1" applyBorder="1" applyAlignment="1">
      <alignment horizontal="center" vertical="center"/>
    </xf>
    <xf numFmtId="164" fontId="4" fillId="5" borderId="7" xfId="0" applyNumberFormat="1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justify" vertical="center"/>
    </xf>
    <xf numFmtId="3" fontId="3" fillId="4" borderId="18" xfId="0" applyNumberFormat="1" applyFont="1" applyFill="1" applyBorder="1" applyAlignment="1">
      <alignment horizontal="right"/>
    </xf>
    <xf numFmtId="3" fontId="3" fillId="0" borderId="30" xfId="0" applyNumberFormat="1" applyFont="1" applyFill="1" applyBorder="1" applyAlignment="1">
      <alignment horizontal="right"/>
    </xf>
    <xf numFmtId="0" fontId="4" fillId="4" borderId="22" xfId="0" applyFont="1" applyFill="1" applyBorder="1" applyAlignment="1">
      <alignment vertical="top"/>
    </xf>
    <xf numFmtId="0" fontId="4" fillId="4" borderId="18" xfId="0" applyFont="1" applyFill="1" applyBorder="1" applyAlignment="1">
      <alignment vertical="top"/>
    </xf>
    <xf numFmtId="164" fontId="15" fillId="8" borderId="6" xfId="0" applyNumberFormat="1" applyFont="1" applyFill="1" applyBorder="1" applyAlignment="1">
      <alignment horizontal="center"/>
    </xf>
    <xf numFmtId="0" fontId="16" fillId="3" borderId="5" xfId="0" applyFont="1" applyFill="1" applyBorder="1"/>
    <xf numFmtId="0" fontId="16" fillId="3" borderId="31" xfId="0" applyFont="1" applyFill="1" applyBorder="1" applyAlignment="1"/>
    <xf numFmtId="0" fontId="2" fillId="3" borderId="0" xfId="0" applyFont="1" applyFill="1" applyBorder="1" applyAlignment="1">
      <alignment vertical="top" wrapText="1"/>
    </xf>
    <xf numFmtId="0" fontId="4" fillId="7" borderId="31" xfId="0" applyFont="1" applyFill="1" applyBorder="1" applyAlignment="1">
      <alignment horizontal="left" vertical="top"/>
    </xf>
    <xf numFmtId="0" fontId="4" fillId="7" borderId="5" xfId="0" applyFont="1" applyFill="1" applyBorder="1" applyAlignment="1">
      <alignment horizontal="left" vertical="top"/>
    </xf>
    <xf numFmtId="3" fontId="3" fillId="0" borderId="12" xfId="0" applyNumberFormat="1" applyFont="1" applyFill="1" applyBorder="1" applyAlignment="1">
      <alignment horizontal="right"/>
    </xf>
    <xf numFmtId="0" fontId="9" fillId="4" borderId="31" xfId="0" applyFont="1" applyFill="1" applyBorder="1" applyAlignment="1">
      <alignment horizontal="center"/>
    </xf>
    <xf numFmtId="0" fontId="9" fillId="4" borderId="32" xfId="0" applyFont="1" applyFill="1" applyBorder="1" applyAlignment="1">
      <alignment horizontal="center"/>
    </xf>
    <xf numFmtId="0" fontId="9" fillId="4" borderId="28" xfId="0" applyFont="1" applyFill="1" applyBorder="1" applyAlignment="1">
      <alignment horizontal="center"/>
    </xf>
    <xf numFmtId="0" fontId="9" fillId="4" borderId="33" xfId="0" applyFont="1" applyFill="1" applyBorder="1" applyAlignment="1">
      <alignment horizontal="center"/>
    </xf>
    <xf numFmtId="0" fontId="16" fillId="3" borderId="34" xfId="0" applyFont="1" applyFill="1" applyBorder="1" applyAlignment="1">
      <alignment horizontal="left"/>
    </xf>
    <xf numFmtId="0" fontId="16" fillId="3" borderId="7" xfId="0" applyFont="1" applyFill="1" applyBorder="1" applyAlignment="1">
      <alignment horizontal="left"/>
    </xf>
    <xf numFmtId="49" fontId="4" fillId="4" borderId="28" xfId="0" applyNumberFormat="1" applyFont="1" applyFill="1" applyBorder="1" applyAlignment="1">
      <alignment horizontal="left" wrapText="1"/>
    </xf>
    <xf numFmtId="49" fontId="4" fillId="4" borderId="29" xfId="0" applyNumberFormat="1" applyFont="1" applyFill="1" applyBorder="1" applyAlignment="1">
      <alignment horizontal="left" wrapText="1"/>
    </xf>
    <xf numFmtId="49" fontId="4" fillId="4" borderId="33" xfId="0" applyNumberFormat="1" applyFont="1" applyFill="1" applyBorder="1" applyAlignment="1">
      <alignment horizontal="left" wrapText="1"/>
    </xf>
    <xf numFmtId="49" fontId="4" fillId="4" borderId="5" xfId="0" applyNumberFormat="1" applyFont="1" applyFill="1" applyBorder="1" applyAlignment="1">
      <alignment horizontal="left" wrapText="1"/>
    </xf>
    <xf numFmtId="49" fontId="4" fillId="4" borderId="34" xfId="0" applyNumberFormat="1" applyFont="1" applyFill="1" applyBorder="1" applyAlignment="1">
      <alignment horizontal="left" wrapText="1"/>
    </xf>
    <xf numFmtId="49" fontId="4" fillId="4" borderId="7" xfId="0" applyNumberFormat="1" applyFont="1" applyFill="1" applyBorder="1" applyAlignment="1">
      <alignment horizontal="left" wrapText="1"/>
    </xf>
    <xf numFmtId="0" fontId="3" fillId="4" borderId="31" xfId="0" applyNumberFormat="1" applyFont="1" applyFill="1" applyBorder="1" applyAlignment="1">
      <alignment horizontal="left" wrapText="1"/>
    </xf>
    <xf numFmtId="0" fontId="3" fillId="4" borderId="35" xfId="0" applyNumberFormat="1" applyFont="1" applyFill="1" applyBorder="1" applyAlignment="1">
      <alignment horizontal="left" wrapText="1"/>
    </xf>
    <xf numFmtId="0" fontId="3" fillId="4" borderId="32" xfId="0" applyNumberFormat="1" applyFont="1" applyFill="1" applyBorder="1" applyAlignment="1">
      <alignment horizontal="left" wrapText="1"/>
    </xf>
    <xf numFmtId="49" fontId="4" fillId="4" borderId="30" xfId="0" applyNumberFormat="1" applyFont="1" applyFill="1" applyBorder="1" applyAlignment="1">
      <alignment horizontal="left" wrapText="1"/>
    </xf>
    <xf numFmtId="49" fontId="3" fillId="4" borderId="36" xfId="0" applyNumberFormat="1" applyFont="1" applyFill="1" applyBorder="1" applyAlignment="1">
      <alignment horizontal="left" wrapText="1"/>
    </xf>
    <xf numFmtId="49" fontId="3" fillId="4" borderId="37" xfId="0" applyNumberFormat="1" applyFont="1" applyFill="1" applyBorder="1" applyAlignment="1">
      <alignment horizontal="left" wrapText="1"/>
    </xf>
    <xf numFmtId="49" fontId="3" fillId="0" borderId="22" xfId="0" applyNumberFormat="1" applyFont="1" applyBorder="1" applyAlignment="1">
      <alignment horizontal="left" vertical="center" wrapText="1"/>
    </xf>
    <xf numFmtId="49" fontId="3" fillId="0" borderId="17" xfId="0" applyNumberFormat="1" applyFont="1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13" fillId="7" borderId="34" xfId="0" applyFont="1" applyFill="1" applyBorder="1" applyAlignment="1">
      <alignment horizontal="left" vertical="top"/>
    </xf>
    <xf numFmtId="0" fontId="13" fillId="7" borderId="7" xfId="0" applyFont="1" applyFill="1" applyBorder="1" applyAlignment="1">
      <alignment horizontal="left" vertical="top"/>
    </xf>
    <xf numFmtId="49" fontId="4" fillId="4" borderId="5" xfId="0" applyNumberFormat="1" applyFont="1" applyFill="1" applyBorder="1" applyAlignment="1">
      <alignment horizontal="left" vertical="center" wrapText="1"/>
    </xf>
    <xf numFmtId="49" fontId="4" fillId="4" borderId="34" xfId="0" applyNumberFormat="1" applyFont="1" applyFill="1" applyBorder="1" applyAlignment="1">
      <alignment horizontal="left" vertical="center" wrapText="1"/>
    </xf>
    <xf numFmtId="49" fontId="4" fillId="4" borderId="7" xfId="0" applyNumberFormat="1" applyFont="1" applyFill="1" applyBorder="1" applyAlignment="1">
      <alignment horizontal="left" vertical="center" wrapText="1"/>
    </xf>
    <xf numFmtId="49" fontId="4" fillId="4" borderId="24" xfId="0" applyNumberFormat="1" applyFont="1" applyFill="1" applyBorder="1" applyAlignment="1">
      <alignment horizontal="justify" vertical="center" wrapText="1"/>
    </xf>
    <xf numFmtId="49" fontId="4" fillId="4" borderId="38" xfId="0" applyNumberFormat="1" applyFont="1" applyFill="1" applyBorder="1" applyAlignment="1">
      <alignment horizontal="justify" vertical="center" wrapText="1"/>
    </xf>
    <xf numFmtId="49" fontId="4" fillId="4" borderId="39" xfId="0" applyNumberFormat="1" applyFont="1" applyFill="1" applyBorder="1" applyAlignment="1">
      <alignment horizontal="justify" vertical="center" wrapText="1"/>
    </xf>
    <xf numFmtId="49" fontId="4" fillId="4" borderId="25" xfId="0" applyNumberFormat="1" applyFont="1" applyFill="1" applyBorder="1" applyAlignment="1">
      <alignment horizontal="justify" vertical="center" wrapText="1"/>
    </xf>
    <xf numFmtId="49" fontId="4" fillId="4" borderId="11" xfId="0" applyNumberFormat="1" applyFont="1" applyFill="1" applyBorder="1" applyAlignment="1">
      <alignment horizontal="justify" vertical="center" wrapText="1"/>
    </xf>
    <xf numFmtId="49" fontId="4" fillId="4" borderId="40" xfId="0" applyNumberFormat="1" applyFont="1" applyFill="1" applyBorder="1" applyAlignment="1">
      <alignment horizontal="justify" vertical="center" wrapText="1"/>
    </xf>
    <xf numFmtId="49" fontId="4" fillId="4" borderId="30" xfId="0" applyNumberFormat="1" applyFont="1" applyFill="1" applyBorder="1" applyAlignment="1">
      <alignment horizontal="justify" vertical="center" wrapText="1"/>
    </xf>
    <xf numFmtId="49" fontId="4" fillId="4" borderId="36" xfId="0" applyNumberFormat="1" applyFont="1" applyFill="1" applyBorder="1" applyAlignment="1">
      <alignment horizontal="justify" vertical="center" wrapText="1"/>
    </xf>
    <xf numFmtId="49" fontId="4" fillId="4" borderId="37" xfId="0" applyNumberFormat="1" applyFont="1" applyFill="1" applyBorder="1" applyAlignment="1">
      <alignment horizontal="justify" vertical="center" wrapText="1"/>
    </xf>
    <xf numFmtId="0" fontId="4" fillId="4" borderId="34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left"/>
    </xf>
    <xf numFmtId="0" fontId="16" fillId="3" borderId="29" xfId="0" applyFont="1" applyFill="1" applyBorder="1" applyAlignment="1">
      <alignment horizontal="left" vertical="center" wrapText="1"/>
    </xf>
    <xf numFmtId="0" fontId="16" fillId="3" borderId="33" xfId="0" applyFont="1" applyFill="1" applyBorder="1" applyAlignment="1">
      <alignment horizontal="left" vertical="center" wrapText="1"/>
    </xf>
    <xf numFmtId="0" fontId="2" fillId="3" borderId="36" xfId="0" applyFont="1" applyFill="1" applyBorder="1" applyAlignment="1">
      <alignment horizontal="left"/>
    </xf>
    <xf numFmtId="0" fontId="2" fillId="3" borderId="43" xfId="0" applyFont="1" applyFill="1" applyBorder="1" applyAlignment="1">
      <alignment horizontal="left"/>
    </xf>
    <xf numFmtId="49" fontId="3" fillId="0" borderId="44" xfId="0" applyNumberFormat="1" applyFont="1" applyBorder="1" applyAlignment="1">
      <alignment horizontal="left" vertical="top" wrapText="1"/>
    </xf>
    <xf numFmtId="49" fontId="3" fillId="0" borderId="8" xfId="0" applyNumberFormat="1" applyFont="1" applyBorder="1" applyAlignment="1">
      <alignment horizontal="left" vertical="top" wrapText="1"/>
    </xf>
    <xf numFmtId="49" fontId="12" fillId="0" borderId="9" xfId="0" applyNumberFormat="1" applyFont="1" applyBorder="1" applyAlignment="1">
      <alignment horizontal="left" vertical="center" wrapText="1"/>
    </xf>
    <xf numFmtId="49" fontId="12" fillId="0" borderId="42" xfId="0" applyNumberFormat="1" applyFont="1" applyBorder="1" applyAlignment="1">
      <alignment horizontal="left" vertical="center" wrapText="1"/>
    </xf>
    <xf numFmtId="49" fontId="12" fillId="0" borderId="11" xfId="0" applyNumberFormat="1" applyFont="1" applyBorder="1" applyAlignment="1">
      <alignment horizontal="left" vertical="center" wrapText="1"/>
    </xf>
    <xf numFmtId="49" fontId="12" fillId="0" borderId="40" xfId="0" applyNumberFormat="1" applyFont="1" applyBorder="1" applyAlignment="1">
      <alignment horizontal="left" vertical="center" wrapText="1"/>
    </xf>
    <xf numFmtId="49" fontId="4" fillId="4" borderId="45" xfId="0" applyNumberFormat="1" applyFont="1" applyFill="1" applyBorder="1" applyAlignment="1">
      <alignment horizontal="center" vertical="center"/>
    </xf>
    <xf numFmtId="49" fontId="4" fillId="4" borderId="35" xfId="0" applyNumberFormat="1" applyFont="1" applyFill="1" applyBorder="1" applyAlignment="1">
      <alignment horizontal="center" vertical="center"/>
    </xf>
    <xf numFmtId="49" fontId="4" fillId="4" borderId="32" xfId="0" applyNumberFormat="1" applyFont="1" applyFill="1" applyBorder="1" applyAlignment="1">
      <alignment horizontal="center" vertical="center"/>
    </xf>
    <xf numFmtId="49" fontId="4" fillId="4" borderId="46" xfId="0" applyNumberFormat="1" applyFont="1" applyFill="1" applyBorder="1" applyAlignment="1">
      <alignment horizontal="center" vertical="center"/>
    </xf>
    <xf numFmtId="49" fontId="4" fillId="4" borderId="0" xfId="0" applyNumberFormat="1" applyFont="1" applyFill="1" applyBorder="1" applyAlignment="1">
      <alignment horizontal="center" vertical="center"/>
    </xf>
    <xf numFmtId="49" fontId="4" fillId="4" borderId="47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top" wrapText="1"/>
    </xf>
    <xf numFmtId="0" fontId="3" fillId="4" borderId="40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  <xf numFmtId="0" fontId="3" fillId="4" borderId="37" xfId="0" applyFont="1" applyFill="1" applyBorder="1" applyAlignment="1">
      <alignment horizontal="center" vertical="top" wrapText="1"/>
    </xf>
    <xf numFmtId="49" fontId="12" fillId="0" borderId="36" xfId="0" applyNumberFormat="1" applyFont="1" applyBorder="1" applyAlignment="1">
      <alignment horizontal="left" vertical="center" wrapText="1"/>
    </xf>
    <xf numFmtId="49" fontId="12" fillId="0" borderId="37" xfId="0" applyNumberFormat="1" applyFont="1" applyBorder="1" applyAlignment="1">
      <alignment horizontal="left" vertical="center" wrapText="1"/>
    </xf>
    <xf numFmtId="0" fontId="0" fillId="2" borderId="0" xfId="0" applyFill="1" applyAlignment="1">
      <alignment horizontal="center"/>
    </xf>
    <xf numFmtId="49" fontId="13" fillId="7" borderId="35" xfId="0" applyNumberFormat="1" applyFont="1" applyFill="1" applyBorder="1" applyAlignment="1">
      <alignment horizontal="left" vertical="top"/>
    </xf>
    <xf numFmtId="49" fontId="13" fillId="7" borderId="32" xfId="0" applyNumberFormat="1" applyFont="1" applyFill="1" applyBorder="1" applyAlignment="1">
      <alignment horizontal="left" vertical="top"/>
    </xf>
    <xf numFmtId="49" fontId="3" fillId="4" borderId="22" xfId="0" applyNumberFormat="1" applyFont="1" applyFill="1" applyBorder="1" applyAlignment="1">
      <alignment horizontal="center" vertical="center"/>
    </xf>
    <xf numFmtId="49" fontId="3" fillId="4" borderId="13" xfId="0" applyNumberFormat="1" applyFont="1" applyFill="1" applyBorder="1" applyAlignment="1">
      <alignment horizontal="center" vertical="center"/>
    </xf>
    <xf numFmtId="49" fontId="3" fillId="4" borderId="12" xfId="0" applyNumberFormat="1" applyFont="1" applyFill="1" applyBorder="1" applyAlignment="1">
      <alignment horizontal="center" vertical="center"/>
    </xf>
    <xf numFmtId="49" fontId="3" fillId="4" borderId="14" xfId="0" applyNumberFormat="1" applyFont="1" applyFill="1" applyBorder="1" applyAlignment="1">
      <alignment horizontal="center" vertical="center"/>
    </xf>
    <xf numFmtId="49" fontId="4" fillId="4" borderId="48" xfId="0" applyNumberFormat="1" applyFont="1" applyFill="1" applyBorder="1" applyAlignment="1">
      <alignment horizontal="center" vertical="center" wrapText="1"/>
    </xf>
    <xf numFmtId="49" fontId="4" fillId="4" borderId="49" xfId="0" applyNumberFormat="1" applyFont="1" applyFill="1" applyBorder="1" applyAlignment="1">
      <alignment horizontal="center" vertical="center" wrapText="1"/>
    </xf>
    <xf numFmtId="49" fontId="4" fillId="4" borderId="50" xfId="0" applyNumberFormat="1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wrapText="1"/>
    </xf>
    <xf numFmtId="0" fontId="1" fillId="4" borderId="35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49" fontId="13" fillId="0" borderId="38" xfId="0" applyNumberFormat="1" applyFont="1" applyBorder="1" applyAlignment="1">
      <alignment horizontal="left" vertical="center" wrapText="1"/>
    </xf>
    <xf numFmtId="49" fontId="13" fillId="0" borderId="39" xfId="0" applyNumberFormat="1" applyFont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39" xfId="0" applyFont="1" applyFill="1" applyBorder="1" applyAlignment="1">
      <alignment horizontal="center" vertical="top" wrapText="1"/>
    </xf>
    <xf numFmtId="49" fontId="4" fillId="4" borderId="31" xfId="0" applyNumberFormat="1" applyFont="1" applyFill="1" applyBorder="1" applyAlignment="1">
      <alignment horizontal="center" vertical="center" wrapText="1"/>
    </xf>
    <xf numFmtId="49" fontId="4" fillId="4" borderId="32" xfId="0" applyNumberFormat="1" applyFont="1" applyFill="1" applyBorder="1" applyAlignment="1">
      <alignment horizontal="center" vertical="center" wrapText="1"/>
    </xf>
    <xf numFmtId="49" fontId="3" fillId="4" borderId="51" xfId="0" applyNumberFormat="1" applyFont="1" applyFill="1" applyBorder="1" applyAlignment="1">
      <alignment horizontal="center" vertical="center" wrapText="1"/>
    </xf>
    <xf numFmtId="49" fontId="3" fillId="4" borderId="42" xfId="0" applyNumberFormat="1" applyFont="1" applyFill="1" applyBorder="1" applyAlignment="1">
      <alignment horizontal="center" vertical="center" wrapText="1"/>
    </xf>
    <xf numFmtId="49" fontId="3" fillId="4" borderId="13" xfId="0" applyNumberFormat="1" applyFont="1" applyFill="1" applyBorder="1" applyAlignment="1">
      <alignment horizontal="center" vertical="center" wrapText="1"/>
    </xf>
    <xf numFmtId="49" fontId="3" fillId="4" borderId="8" xfId="0" applyNumberFormat="1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left"/>
    </xf>
    <xf numFmtId="0" fontId="4" fillId="4" borderId="36" xfId="0" applyFont="1" applyFill="1" applyBorder="1" applyAlignment="1">
      <alignment horizontal="left"/>
    </xf>
    <xf numFmtId="0" fontId="4" fillId="4" borderId="37" xfId="0" applyFont="1" applyFill="1" applyBorder="1" applyAlignment="1">
      <alignment horizontal="left"/>
    </xf>
    <xf numFmtId="0" fontId="3" fillId="6" borderId="34" xfId="0" applyFont="1" applyFill="1" applyBorder="1" applyAlignment="1">
      <alignment horizontal="left"/>
    </xf>
    <xf numFmtId="0" fontId="3" fillId="6" borderId="7" xfId="0" applyFont="1" applyFill="1" applyBorder="1" applyAlignment="1">
      <alignment horizontal="left"/>
    </xf>
    <xf numFmtId="49" fontId="4" fillId="4" borderId="53" xfId="0" applyNumberFormat="1" applyFont="1" applyFill="1" applyBorder="1" applyAlignment="1">
      <alignment horizontal="left" vertical="center" wrapText="1"/>
    </xf>
    <xf numFmtId="49" fontId="3" fillId="4" borderId="10" xfId="0" applyNumberFormat="1" applyFont="1" applyFill="1" applyBorder="1" applyAlignment="1">
      <alignment horizontal="left" vertical="center" wrapText="1"/>
    </xf>
    <xf numFmtId="49" fontId="4" fillId="4" borderId="10" xfId="0" applyNumberFormat="1" applyFont="1" applyFill="1" applyBorder="1" applyAlignment="1">
      <alignment horizontal="left" vertical="center" wrapText="1"/>
    </xf>
    <xf numFmtId="49" fontId="4" fillId="4" borderId="52" xfId="0" applyNumberFormat="1" applyFont="1" applyFill="1" applyBorder="1" applyAlignment="1">
      <alignment horizontal="left" vertical="center" wrapText="1"/>
    </xf>
    <xf numFmtId="49" fontId="3" fillId="4" borderId="8" xfId="0" applyNumberFormat="1" applyFont="1" applyFill="1" applyBorder="1" applyAlignment="1">
      <alignment horizontal="left" vertical="center" wrapText="1"/>
    </xf>
    <xf numFmtId="0" fontId="4" fillId="4" borderId="55" xfId="0" applyFont="1" applyFill="1" applyBorder="1" applyAlignment="1">
      <alignment horizontal="left" vertical="top"/>
    </xf>
    <xf numFmtId="0" fontId="4" fillId="4" borderId="29" xfId="0" applyFont="1" applyFill="1" applyBorder="1" applyAlignment="1">
      <alignment horizontal="left" vertical="top"/>
    </xf>
    <xf numFmtId="0" fontId="4" fillId="4" borderId="33" xfId="0" applyFont="1" applyFill="1" applyBorder="1" applyAlignment="1">
      <alignment horizontal="left" vertical="top"/>
    </xf>
    <xf numFmtId="49" fontId="4" fillId="4" borderId="25" xfId="0" applyNumberFormat="1" applyFont="1" applyFill="1" applyBorder="1" applyAlignment="1">
      <alignment horizontal="left" vertical="center" wrapText="1"/>
    </xf>
    <xf numFmtId="49" fontId="4" fillId="4" borderId="11" xfId="0" applyNumberFormat="1" applyFont="1" applyFill="1" applyBorder="1" applyAlignment="1">
      <alignment horizontal="left" vertical="center" wrapText="1"/>
    </xf>
    <xf numFmtId="49" fontId="4" fillId="4" borderId="40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49" fontId="4" fillId="4" borderId="23" xfId="0" applyNumberFormat="1" applyFont="1" applyFill="1" applyBorder="1" applyAlignment="1">
      <alignment horizontal="left" vertical="center" wrapText="1"/>
    </xf>
    <xf numFmtId="49" fontId="4" fillId="4" borderId="56" xfId="0" applyNumberFormat="1" applyFont="1" applyFill="1" applyBorder="1" applyAlignment="1">
      <alignment horizontal="left" vertical="center" wrapText="1"/>
    </xf>
    <xf numFmtId="49" fontId="3" fillId="6" borderId="34" xfId="0" applyNumberFormat="1" applyFont="1" applyFill="1" applyBorder="1" applyAlignment="1">
      <alignment horizontal="left" vertical="center" wrapText="1"/>
    </xf>
    <xf numFmtId="49" fontId="3" fillId="6" borderId="7" xfId="0" applyNumberFormat="1" applyFont="1" applyFill="1" applyBorder="1" applyAlignment="1">
      <alignment horizontal="left" vertical="center" wrapText="1"/>
    </xf>
    <xf numFmtId="0" fontId="4" fillId="4" borderId="49" xfId="0" applyFont="1" applyFill="1" applyBorder="1" applyAlignment="1">
      <alignment horizontal="center" vertical="center" textRotation="90"/>
    </xf>
    <xf numFmtId="0" fontId="4" fillId="4" borderId="54" xfId="0" applyFont="1" applyFill="1" applyBorder="1" applyAlignment="1">
      <alignment horizontal="center" vertical="center" textRotation="90"/>
    </xf>
    <xf numFmtId="0" fontId="4" fillId="4" borderId="52" xfId="0" applyFont="1" applyFill="1" applyBorder="1" applyAlignment="1">
      <alignment horizontal="center" vertical="center" textRotation="90"/>
    </xf>
    <xf numFmtId="49" fontId="4" fillId="4" borderId="62" xfId="0" applyNumberFormat="1" applyFont="1" applyFill="1" applyBorder="1" applyAlignment="1">
      <alignment horizontal="left" vertical="center" wrapText="1"/>
    </xf>
    <xf numFmtId="49" fontId="3" fillId="4" borderId="17" xfId="0" applyNumberFormat="1" applyFont="1" applyFill="1" applyBorder="1" applyAlignment="1">
      <alignment horizontal="left" vertical="center" wrapText="1"/>
    </xf>
    <xf numFmtId="49" fontId="3" fillId="0" borderId="57" xfId="0" applyNumberFormat="1" applyFont="1" applyBorder="1" applyAlignment="1">
      <alignment horizontal="left" vertical="top" wrapText="1"/>
    </xf>
    <xf numFmtId="49" fontId="3" fillId="0" borderId="27" xfId="0" applyNumberFormat="1" applyFont="1" applyBorder="1" applyAlignment="1">
      <alignment horizontal="left" vertical="top" wrapText="1"/>
    </xf>
    <xf numFmtId="3" fontId="4" fillId="5" borderId="5" xfId="0" applyNumberFormat="1" applyFont="1" applyFill="1" applyBorder="1" applyAlignment="1">
      <alignment horizontal="right"/>
    </xf>
    <xf numFmtId="3" fontId="4" fillId="5" borderId="58" xfId="0" applyNumberFormat="1" applyFont="1" applyFill="1" applyBorder="1" applyAlignment="1">
      <alignment horizontal="right"/>
    </xf>
    <xf numFmtId="3" fontId="4" fillId="5" borderId="7" xfId="0" applyNumberFormat="1" applyFont="1" applyFill="1" applyBorder="1" applyAlignment="1">
      <alignment horizontal="right"/>
    </xf>
    <xf numFmtId="0" fontId="3" fillId="4" borderId="20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49" fontId="4" fillId="4" borderId="25" xfId="0" applyNumberFormat="1" applyFont="1" applyFill="1" applyBorder="1" applyAlignment="1">
      <alignment horizontal="left" wrapText="1"/>
    </xf>
    <xf numFmtId="49" fontId="3" fillId="4" borderId="11" xfId="0" applyNumberFormat="1" applyFont="1" applyFill="1" applyBorder="1" applyAlignment="1">
      <alignment horizontal="left" wrapText="1"/>
    </xf>
    <xf numFmtId="49" fontId="3" fillId="4" borderId="40" xfId="0" applyNumberFormat="1" applyFont="1" applyFill="1" applyBorder="1" applyAlignment="1">
      <alignment horizontal="left" wrapText="1"/>
    </xf>
    <xf numFmtId="3" fontId="4" fillId="5" borderId="34" xfId="0" applyNumberFormat="1" applyFont="1" applyFill="1" applyBorder="1" applyAlignment="1">
      <alignment horizontal="right"/>
    </xf>
    <xf numFmtId="49" fontId="4" fillId="4" borderId="41" xfId="0" applyNumberFormat="1" applyFont="1" applyFill="1" applyBorder="1" applyAlignment="1">
      <alignment horizontal="left" wrapText="1"/>
    </xf>
    <xf numFmtId="49" fontId="3" fillId="4" borderId="9" xfId="0" applyNumberFormat="1" applyFont="1" applyFill="1" applyBorder="1" applyAlignment="1">
      <alignment horizontal="left" wrapText="1"/>
    </xf>
    <xf numFmtId="49" fontId="3" fillId="4" borderId="42" xfId="0" applyNumberFormat="1" applyFont="1" applyFill="1" applyBorder="1" applyAlignment="1">
      <alignment horizontal="left" wrapText="1"/>
    </xf>
    <xf numFmtId="0" fontId="4" fillId="0" borderId="6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47" xfId="0" applyFont="1" applyFill="1" applyBorder="1" applyAlignment="1">
      <alignment horizontal="left" vertical="center"/>
    </xf>
    <xf numFmtId="49" fontId="4" fillId="0" borderId="61" xfId="0" applyNumberFormat="1" applyFont="1" applyBorder="1" applyAlignment="1">
      <alignment horizontal="center" wrapText="1"/>
    </xf>
    <xf numFmtId="49" fontId="4" fillId="0" borderId="0" xfId="0" applyNumberFormat="1" applyFont="1" applyBorder="1" applyAlignment="1">
      <alignment horizontal="center" wrapText="1"/>
    </xf>
    <xf numFmtId="49" fontId="4" fillId="0" borderId="47" xfId="0" applyNumberFormat="1" applyFont="1" applyBorder="1" applyAlignment="1">
      <alignment horizontal="center" wrapText="1"/>
    </xf>
    <xf numFmtId="0" fontId="3" fillId="2" borderId="29" xfId="0" applyFont="1" applyFill="1" applyBorder="1" applyAlignment="1">
      <alignment horizontal="left"/>
    </xf>
    <xf numFmtId="49" fontId="9" fillId="4" borderId="61" xfId="0" applyNumberFormat="1" applyFont="1" applyFill="1" applyBorder="1" applyAlignment="1">
      <alignment horizontal="left" wrapText="1"/>
    </xf>
    <xf numFmtId="49" fontId="9" fillId="4" borderId="0" xfId="0" applyNumberFormat="1" applyFont="1" applyFill="1" applyBorder="1" applyAlignment="1">
      <alignment horizontal="left" wrapText="1"/>
    </xf>
    <xf numFmtId="49" fontId="9" fillId="4" borderId="47" xfId="0" applyNumberFormat="1" applyFont="1" applyFill="1" applyBorder="1" applyAlignment="1">
      <alignment horizontal="left" wrapText="1"/>
    </xf>
    <xf numFmtId="0" fontId="3" fillId="4" borderId="59" xfId="0" applyFont="1" applyFill="1" applyBorder="1" applyAlignment="1">
      <alignment horizontal="left" vertical="center"/>
    </xf>
    <xf numFmtId="0" fontId="3" fillId="4" borderId="60" xfId="0" applyFont="1" applyFill="1" applyBorder="1" applyAlignment="1">
      <alignment horizontal="left" vertical="center"/>
    </xf>
    <xf numFmtId="0" fontId="3" fillId="4" borderId="32" xfId="0" applyFont="1" applyFill="1" applyBorder="1" applyAlignment="1">
      <alignment horizontal="left" vertical="top"/>
    </xf>
    <xf numFmtId="0" fontId="3" fillId="4" borderId="47" xfId="0" applyFont="1" applyFill="1" applyBorder="1" applyAlignment="1">
      <alignment horizontal="left" vertical="top"/>
    </xf>
    <xf numFmtId="49" fontId="9" fillId="4" borderId="28" xfId="0" applyNumberFormat="1" applyFont="1" applyFill="1" applyBorder="1" applyAlignment="1">
      <alignment horizontal="left" wrapText="1"/>
    </xf>
    <xf numFmtId="49" fontId="9" fillId="4" borderId="29" xfId="0" applyNumberFormat="1" applyFont="1" applyFill="1" applyBorder="1" applyAlignment="1">
      <alignment horizontal="left" wrapText="1"/>
    </xf>
    <xf numFmtId="49" fontId="9" fillId="4" borderId="33" xfId="0" applyNumberFormat="1" applyFont="1" applyFill="1" applyBorder="1" applyAlignment="1">
      <alignment horizontal="left" wrapText="1"/>
    </xf>
    <xf numFmtId="49" fontId="3" fillId="4" borderId="31" xfId="0" applyNumberFormat="1" applyFont="1" applyFill="1" applyBorder="1" applyAlignment="1">
      <alignment horizontal="left" wrapText="1"/>
    </xf>
    <xf numFmtId="49" fontId="3" fillId="4" borderId="35" xfId="0" applyNumberFormat="1" applyFont="1" applyFill="1" applyBorder="1" applyAlignment="1">
      <alignment horizontal="left" wrapText="1"/>
    </xf>
    <xf numFmtId="49" fontId="3" fillId="4" borderId="32" xfId="0" applyNumberFormat="1" applyFont="1" applyFill="1" applyBorder="1" applyAlignment="1">
      <alignment horizontal="left" wrapText="1"/>
    </xf>
    <xf numFmtId="49" fontId="3" fillId="4" borderId="2" xfId="0" applyNumberFormat="1" applyFont="1" applyFill="1" applyBorder="1" applyAlignment="1">
      <alignment horizontal="left" vertical="top" wrapText="1"/>
    </xf>
    <xf numFmtId="49" fontId="3" fillId="4" borderId="38" xfId="0" applyNumberFormat="1" applyFont="1" applyFill="1" applyBorder="1" applyAlignment="1">
      <alignment horizontal="left" vertical="top" wrapText="1"/>
    </xf>
    <xf numFmtId="49" fontId="3" fillId="4" borderId="39" xfId="0" applyNumberFormat="1" applyFont="1" applyFill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5"/>
  <sheetViews>
    <sheetView tabSelected="1" topLeftCell="A37" workbookViewId="0">
      <selection activeCell="B3" sqref="B3:K3"/>
    </sheetView>
  </sheetViews>
  <sheetFormatPr defaultRowHeight="12.75" x14ac:dyDescent="0.2"/>
  <cols>
    <col min="1" max="1" width="1.42578125" style="15" customWidth="1"/>
    <col min="2" max="3" width="3.42578125" style="15" customWidth="1"/>
    <col min="4" max="4" width="35.42578125" style="15" customWidth="1"/>
    <col min="5" max="5" width="22.28515625" customWidth="1"/>
    <col min="6" max="9" width="10.140625" customWidth="1"/>
    <col min="10" max="11" width="14.28515625" customWidth="1"/>
    <col min="12" max="12" width="1.42578125" style="15" customWidth="1"/>
  </cols>
  <sheetData>
    <row r="1" spans="1:12" ht="7.5" customHeight="1" thickBot="1" x14ac:dyDescent="0.35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1" t="s">
        <v>0</v>
      </c>
    </row>
    <row r="2" spans="1:12" ht="52.5" customHeight="1" thickBot="1" x14ac:dyDescent="0.35">
      <c r="A2" s="1"/>
      <c r="B2" s="142" t="s">
        <v>78</v>
      </c>
      <c r="C2" s="143"/>
      <c r="D2" s="143"/>
      <c r="E2" s="143"/>
      <c r="F2" s="143"/>
      <c r="G2" s="143"/>
      <c r="H2" s="143"/>
      <c r="I2" s="143"/>
      <c r="J2" s="143"/>
      <c r="K2" s="144"/>
      <c r="L2" s="1"/>
    </row>
    <row r="3" spans="1:12" ht="3.75" customHeight="1" x14ac:dyDescent="0.2">
      <c r="A3" s="1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"/>
    </row>
    <row r="4" spans="1:12" ht="18" customHeight="1" thickBot="1" x14ac:dyDescent="0.25">
      <c r="A4" s="1"/>
      <c r="B4" s="3" t="s">
        <v>1</v>
      </c>
      <c r="C4" s="112" t="s">
        <v>37</v>
      </c>
      <c r="D4" s="112"/>
      <c r="E4" s="112"/>
      <c r="F4" s="112"/>
      <c r="G4" s="112"/>
      <c r="H4" s="112"/>
      <c r="I4" s="112"/>
      <c r="J4" s="112"/>
      <c r="K4" s="113"/>
      <c r="L4" s="1"/>
    </row>
    <row r="5" spans="1:12" ht="15.75" x14ac:dyDescent="0.2">
      <c r="A5" s="1"/>
      <c r="B5" s="4" t="s">
        <v>2</v>
      </c>
      <c r="C5" s="148" t="s">
        <v>3</v>
      </c>
      <c r="D5" s="149"/>
      <c r="E5" s="146"/>
      <c r="F5" s="146"/>
      <c r="G5" s="146"/>
      <c r="H5" s="146"/>
      <c r="I5" s="146"/>
      <c r="J5" s="146"/>
      <c r="K5" s="147"/>
      <c r="L5" s="1"/>
    </row>
    <row r="6" spans="1:12" ht="15.75" x14ac:dyDescent="0.2">
      <c r="A6" s="1"/>
      <c r="B6" s="5" t="s">
        <v>4</v>
      </c>
      <c r="C6" s="126" t="s">
        <v>5</v>
      </c>
      <c r="D6" s="127"/>
      <c r="E6" s="116"/>
      <c r="F6" s="116"/>
      <c r="G6" s="116"/>
      <c r="H6" s="116"/>
      <c r="I6" s="116"/>
      <c r="J6" s="116"/>
      <c r="K6" s="117"/>
      <c r="L6" s="1"/>
    </row>
    <row r="7" spans="1:12" ht="15.75" x14ac:dyDescent="0.2">
      <c r="A7" s="1"/>
      <c r="B7" s="5" t="s">
        <v>6</v>
      </c>
      <c r="C7" s="126" t="s">
        <v>7</v>
      </c>
      <c r="D7" s="127"/>
      <c r="E7" s="118"/>
      <c r="F7" s="118"/>
      <c r="G7" s="118"/>
      <c r="H7" s="118"/>
      <c r="I7" s="118"/>
      <c r="J7" s="118"/>
      <c r="K7" s="119"/>
      <c r="L7" s="1"/>
    </row>
    <row r="8" spans="1:12" ht="15.75" x14ac:dyDescent="0.2">
      <c r="A8" s="1"/>
      <c r="B8" s="5" t="s">
        <v>8</v>
      </c>
      <c r="C8" s="126" t="s">
        <v>9</v>
      </c>
      <c r="D8" s="127"/>
      <c r="E8" s="118"/>
      <c r="F8" s="118"/>
      <c r="G8" s="118"/>
      <c r="H8" s="118"/>
      <c r="I8" s="118"/>
      <c r="J8" s="118"/>
      <c r="K8" s="119"/>
      <c r="L8" s="1"/>
    </row>
    <row r="9" spans="1:12" ht="16.5" thickBot="1" x14ac:dyDescent="0.25">
      <c r="A9" s="1"/>
      <c r="B9" s="6" t="s">
        <v>10</v>
      </c>
      <c r="C9" s="128" t="s">
        <v>11</v>
      </c>
      <c r="D9" s="129"/>
      <c r="E9" s="130"/>
      <c r="F9" s="130"/>
      <c r="G9" s="130"/>
      <c r="H9" s="130"/>
      <c r="I9" s="130"/>
      <c r="J9" s="130"/>
      <c r="K9" s="131"/>
      <c r="L9" s="1"/>
    </row>
    <row r="10" spans="1:12" ht="3.75" customHeight="1" x14ac:dyDescent="0.2">
      <c r="A10" s="1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"/>
    </row>
    <row r="11" spans="1:12" ht="34.5" customHeight="1" thickBot="1" x14ac:dyDescent="0.25">
      <c r="A11" s="1"/>
      <c r="B11" s="69" t="s">
        <v>12</v>
      </c>
      <c r="C11" s="110" t="s">
        <v>67</v>
      </c>
      <c r="D11" s="110"/>
      <c r="E11" s="110"/>
      <c r="F11" s="110"/>
      <c r="G11" s="110"/>
      <c r="H11" s="110"/>
      <c r="I11" s="110"/>
      <c r="J11" s="110"/>
      <c r="K11" s="111"/>
      <c r="L11" s="1"/>
    </row>
    <row r="12" spans="1:12" ht="33.75" customHeight="1" thickBot="1" x14ac:dyDescent="0.25">
      <c r="A12" s="1"/>
      <c r="B12" s="135" t="s">
        <v>13</v>
      </c>
      <c r="C12" s="120" t="s">
        <v>14</v>
      </c>
      <c r="D12" s="121"/>
      <c r="E12" s="122"/>
      <c r="F12" s="139" t="s">
        <v>15</v>
      </c>
      <c r="G12" s="140"/>
      <c r="H12" s="140"/>
      <c r="I12" s="141"/>
      <c r="J12" s="121" t="s">
        <v>51</v>
      </c>
      <c r="K12" s="122"/>
      <c r="L12" s="1"/>
    </row>
    <row r="13" spans="1:12" ht="14.25" customHeight="1" x14ac:dyDescent="0.2">
      <c r="A13" s="1"/>
      <c r="B13" s="136"/>
      <c r="C13" s="123"/>
      <c r="D13" s="124"/>
      <c r="E13" s="125"/>
      <c r="F13" s="150" t="s">
        <v>68</v>
      </c>
      <c r="G13" s="151"/>
      <c r="H13" s="150" t="s">
        <v>69</v>
      </c>
      <c r="I13" s="151"/>
      <c r="J13" s="124"/>
      <c r="K13" s="125"/>
      <c r="L13" s="1"/>
    </row>
    <row r="14" spans="1:12" ht="10.5" customHeight="1" x14ac:dyDescent="0.2">
      <c r="A14" s="1"/>
      <c r="B14" s="137"/>
      <c r="C14" s="123"/>
      <c r="D14" s="124"/>
      <c r="E14" s="125"/>
      <c r="F14" s="152" t="s">
        <v>16</v>
      </c>
      <c r="G14" s="153"/>
      <c r="H14" s="154" t="s">
        <v>16</v>
      </c>
      <c r="I14" s="155"/>
      <c r="J14" s="124"/>
      <c r="K14" s="125"/>
      <c r="L14" s="1"/>
    </row>
    <row r="15" spans="1:12" ht="29.25" thickBot="1" x14ac:dyDescent="0.25">
      <c r="A15" s="1"/>
      <c r="B15" s="138"/>
      <c r="C15" s="123"/>
      <c r="D15" s="124"/>
      <c r="E15" s="125"/>
      <c r="F15" s="44" t="s">
        <v>17</v>
      </c>
      <c r="G15" s="45" t="s">
        <v>18</v>
      </c>
      <c r="H15" s="46" t="s">
        <v>17</v>
      </c>
      <c r="I15" s="47" t="s">
        <v>18</v>
      </c>
      <c r="J15" s="124"/>
      <c r="K15" s="125"/>
      <c r="L15" s="1"/>
    </row>
    <row r="16" spans="1:12" ht="18" customHeight="1" thickBot="1" x14ac:dyDescent="0.25">
      <c r="A16" s="1"/>
      <c r="B16" s="70" t="s">
        <v>19</v>
      </c>
      <c r="C16" s="133" t="s">
        <v>44</v>
      </c>
      <c r="D16" s="133"/>
      <c r="E16" s="133"/>
      <c r="F16" s="133"/>
      <c r="G16" s="133"/>
      <c r="H16" s="133"/>
      <c r="I16" s="133"/>
      <c r="J16" s="133"/>
      <c r="K16" s="134"/>
      <c r="L16" s="1"/>
    </row>
    <row r="17" spans="1:14" ht="18" customHeight="1" thickBot="1" x14ac:dyDescent="0.3">
      <c r="A17" s="1"/>
      <c r="B17" s="48" t="s">
        <v>45</v>
      </c>
      <c r="C17" s="159" t="s">
        <v>72</v>
      </c>
      <c r="D17" s="159"/>
      <c r="E17" s="159"/>
      <c r="F17" s="159"/>
      <c r="G17" s="159"/>
      <c r="H17" s="159"/>
      <c r="I17" s="159"/>
      <c r="J17" s="159"/>
      <c r="K17" s="160"/>
      <c r="L17" s="1"/>
    </row>
    <row r="18" spans="1:14" ht="18" customHeight="1" x14ac:dyDescent="0.25">
      <c r="A18" s="1"/>
      <c r="B18" s="64" t="s">
        <v>2</v>
      </c>
      <c r="C18" s="177" t="s">
        <v>42</v>
      </c>
      <c r="D18" s="180" t="s">
        <v>77</v>
      </c>
      <c r="E18" s="181"/>
      <c r="F18" s="18"/>
      <c r="G18" s="34">
        <v>0</v>
      </c>
      <c r="H18" s="18"/>
      <c r="I18" s="34">
        <v>0</v>
      </c>
      <c r="J18" s="114" t="s">
        <v>70</v>
      </c>
      <c r="K18" s="115"/>
      <c r="L18" s="1"/>
    </row>
    <row r="19" spans="1:14" ht="18" customHeight="1" x14ac:dyDescent="0.25">
      <c r="A19" s="1"/>
      <c r="B19" s="22" t="s">
        <v>4</v>
      </c>
      <c r="C19" s="178"/>
      <c r="D19" s="164" t="s">
        <v>74</v>
      </c>
      <c r="E19" s="165"/>
      <c r="F19" s="18"/>
      <c r="G19" s="17"/>
      <c r="H19" s="18"/>
      <c r="I19" s="17"/>
      <c r="J19" s="114" t="s">
        <v>71</v>
      </c>
      <c r="K19" s="115"/>
      <c r="L19" s="1"/>
    </row>
    <row r="20" spans="1:14" ht="18" customHeight="1" x14ac:dyDescent="0.25">
      <c r="A20" s="1"/>
      <c r="B20" s="21" t="s">
        <v>6</v>
      </c>
      <c r="C20" s="178"/>
      <c r="D20" s="161" t="s">
        <v>38</v>
      </c>
      <c r="E20" s="162"/>
      <c r="F20" s="20"/>
      <c r="G20" s="19"/>
      <c r="H20" s="20"/>
      <c r="I20" s="19"/>
      <c r="J20" s="114" t="s">
        <v>71</v>
      </c>
      <c r="K20" s="115"/>
      <c r="L20" s="1"/>
    </row>
    <row r="21" spans="1:14" ht="18" customHeight="1" x14ac:dyDescent="0.25">
      <c r="A21" s="1"/>
      <c r="B21" s="21" t="s">
        <v>8</v>
      </c>
      <c r="C21" s="178"/>
      <c r="D21" s="161" t="s">
        <v>39</v>
      </c>
      <c r="E21" s="162"/>
      <c r="F21" s="20"/>
      <c r="G21" s="19"/>
      <c r="H21" s="20"/>
      <c r="I21" s="19"/>
      <c r="J21" s="114" t="s">
        <v>71</v>
      </c>
      <c r="K21" s="115"/>
      <c r="L21" s="1"/>
    </row>
    <row r="22" spans="1:14" ht="18" customHeight="1" x14ac:dyDescent="0.25">
      <c r="A22" s="1"/>
      <c r="B22" s="21" t="s">
        <v>20</v>
      </c>
      <c r="C22" s="178"/>
      <c r="D22" s="161" t="s">
        <v>57</v>
      </c>
      <c r="E22" s="162"/>
      <c r="F22" s="20"/>
      <c r="G22" s="19"/>
      <c r="H22" s="20"/>
      <c r="I22" s="19"/>
      <c r="J22" s="114" t="s">
        <v>71</v>
      </c>
      <c r="K22" s="115"/>
      <c r="L22" s="1"/>
    </row>
    <row r="23" spans="1:14" ht="18" customHeight="1" x14ac:dyDescent="0.25">
      <c r="A23" s="1"/>
      <c r="B23" s="21" t="s">
        <v>21</v>
      </c>
      <c r="C23" s="178"/>
      <c r="D23" s="161" t="s">
        <v>58</v>
      </c>
      <c r="E23" s="162"/>
      <c r="F23" s="20"/>
      <c r="G23" s="19"/>
      <c r="H23" s="20"/>
      <c r="I23" s="19"/>
      <c r="J23" s="114" t="s">
        <v>71</v>
      </c>
      <c r="K23" s="115"/>
      <c r="L23" s="1"/>
    </row>
    <row r="24" spans="1:14" ht="18" customHeight="1" x14ac:dyDescent="0.25">
      <c r="A24" s="1"/>
      <c r="B24" s="21" t="s">
        <v>22</v>
      </c>
      <c r="C24" s="178"/>
      <c r="D24" s="161" t="s">
        <v>40</v>
      </c>
      <c r="E24" s="163"/>
      <c r="F24" s="20"/>
      <c r="G24" s="19"/>
      <c r="H24" s="20"/>
      <c r="I24" s="19"/>
      <c r="J24" s="114" t="s">
        <v>71</v>
      </c>
      <c r="K24" s="115"/>
      <c r="L24" s="1"/>
    </row>
    <row r="25" spans="1:14" ht="18" customHeight="1" x14ac:dyDescent="0.25">
      <c r="A25" s="1"/>
      <c r="B25" s="21" t="s">
        <v>23</v>
      </c>
      <c r="C25" s="179"/>
      <c r="D25" s="161" t="s">
        <v>50</v>
      </c>
      <c r="E25" s="162"/>
      <c r="F25" s="20"/>
      <c r="G25" s="19"/>
      <c r="H25" s="20"/>
      <c r="I25" s="19"/>
      <c r="J25" s="114" t="s">
        <v>71</v>
      </c>
      <c r="K25" s="115"/>
      <c r="L25" s="1"/>
    </row>
    <row r="26" spans="1:14" ht="18" customHeight="1" x14ac:dyDescent="0.25">
      <c r="A26" s="1"/>
      <c r="B26" s="21" t="s">
        <v>24</v>
      </c>
      <c r="C26" s="169" t="s">
        <v>59</v>
      </c>
      <c r="D26" s="170"/>
      <c r="E26" s="171"/>
      <c r="F26" s="20"/>
      <c r="G26" s="19"/>
      <c r="H26" s="20"/>
      <c r="I26" s="19"/>
      <c r="J26" s="114" t="s">
        <v>71</v>
      </c>
      <c r="K26" s="115"/>
      <c r="L26" s="1"/>
    </row>
    <row r="27" spans="1:14" ht="18" customHeight="1" x14ac:dyDescent="0.25">
      <c r="A27" s="1"/>
      <c r="B27" s="23" t="s">
        <v>25</v>
      </c>
      <c r="C27" s="172" t="s">
        <v>43</v>
      </c>
      <c r="D27" s="173"/>
      <c r="E27" s="174"/>
      <c r="F27" s="39"/>
      <c r="G27" s="24"/>
      <c r="H27" s="39"/>
      <c r="I27" s="24"/>
      <c r="J27" s="114" t="s">
        <v>71</v>
      </c>
      <c r="K27" s="115"/>
      <c r="L27" s="1"/>
      <c r="N27" s="52"/>
    </row>
    <row r="28" spans="1:14" ht="18" customHeight="1" thickBot="1" x14ac:dyDescent="0.3">
      <c r="A28" s="1"/>
      <c r="B28" s="65" t="s">
        <v>26</v>
      </c>
      <c r="C28" s="156" t="s">
        <v>65</v>
      </c>
      <c r="D28" s="157"/>
      <c r="E28" s="158"/>
      <c r="F28" s="56"/>
      <c r="G28" s="24"/>
      <c r="H28" s="56"/>
      <c r="I28" s="24"/>
      <c r="J28" s="114" t="s">
        <v>71</v>
      </c>
      <c r="K28" s="115"/>
      <c r="L28" s="1"/>
    </row>
    <row r="29" spans="1:14" ht="18" customHeight="1" thickBot="1" x14ac:dyDescent="0.25">
      <c r="A29" s="1"/>
      <c r="B29" s="51" t="s">
        <v>46</v>
      </c>
      <c r="C29" s="175" t="s">
        <v>73</v>
      </c>
      <c r="D29" s="175"/>
      <c r="E29" s="175"/>
      <c r="F29" s="175"/>
      <c r="G29" s="175"/>
      <c r="H29" s="175"/>
      <c r="I29" s="175"/>
      <c r="J29" s="175"/>
      <c r="K29" s="176"/>
      <c r="L29" s="1"/>
    </row>
    <row r="30" spans="1:14" ht="18" customHeight="1" thickBot="1" x14ac:dyDescent="0.3">
      <c r="A30" s="1"/>
      <c r="B30" s="49" t="s">
        <v>27</v>
      </c>
      <c r="C30" s="166" t="s">
        <v>41</v>
      </c>
      <c r="D30" s="167"/>
      <c r="E30" s="168"/>
      <c r="F30" s="57"/>
      <c r="G30" s="50"/>
      <c r="H30" s="58"/>
      <c r="I30" s="50"/>
      <c r="J30" s="182" t="s">
        <v>71</v>
      </c>
      <c r="K30" s="183"/>
      <c r="L30" s="1"/>
    </row>
    <row r="31" spans="1:14" ht="18" customHeight="1" thickBot="1" x14ac:dyDescent="0.25">
      <c r="A31" s="1"/>
      <c r="B31" s="96" t="s">
        <v>28</v>
      </c>
      <c r="C31" s="97"/>
      <c r="D31" s="97"/>
      <c r="E31" s="98"/>
      <c r="F31" s="25">
        <f>F18+F19+F20+F21+F22+F23+F24+F25+F26+F28+F30</f>
        <v>0</v>
      </c>
      <c r="G31" s="25">
        <f>G18+G19+G20+G21+G22+G23+G24+G25+G26+G28+G30</f>
        <v>0</v>
      </c>
      <c r="H31" s="25">
        <f>H18+H19+H20+H21+H22+H23+H24+H25+H26+H28+H30</f>
        <v>0</v>
      </c>
      <c r="I31" s="25">
        <f>I18+I19+I20+I21+I22+I23+I24+I25+I26+I28+I30</f>
        <v>0</v>
      </c>
      <c r="J31" s="73"/>
      <c r="K31" s="74"/>
      <c r="L31" s="1"/>
    </row>
    <row r="32" spans="1:14" ht="18" customHeight="1" thickBot="1" x14ac:dyDescent="0.25">
      <c r="A32" s="1"/>
      <c r="B32" s="82" t="s">
        <v>29</v>
      </c>
      <c r="C32" s="83"/>
      <c r="D32" s="83"/>
      <c r="E32" s="84"/>
      <c r="F32" s="184">
        <f>F31+G31</f>
        <v>0</v>
      </c>
      <c r="G32" s="192"/>
      <c r="H32" s="184">
        <f>H31+I31</f>
        <v>0</v>
      </c>
      <c r="I32" s="192"/>
      <c r="J32" s="75"/>
      <c r="K32" s="76"/>
      <c r="L32" s="1"/>
    </row>
    <row r="33" spans="1:12" ht="18" customHeight="1" thickBot="1" x14ac:dyDescent="0.25">
      <c r="A33" s="1"/>
      <c r="B33" s="70" t="s">
        <v>30</v>
      </c>
      <c r="C33" s="133" t="s">
        <v>64</v>
      </c>
      <c r="D33" s="133"/>
      <c r="E33" s="133"/>
      <c r="F33" s="133"/>
      <c r="G33" s="133"/>
      <c r="H33" s="133"/>
      <c r="I33" s="133"/>
      <c r="J33" s="133"/>
      <c r="K33" s="134"/>
      <c r="L33" s="1"/>
    </row>
    <row r="34" spans="1:12" ht="18" customHeight="1" thickBot="1" x14ac:dyDescent="0.3">
      <c r="A34" s="1"/>
      <c r="B34" s="37" t="s">
        <v>2</v>
      </c>
      <c r="C34" s="99" t="s">
        <v>60</v>
      </c>
      <c r="D34" s="100"/>
      <c r="E34" s="101"/>
      <c r="F34" s="42">
        <v>0</v>
      </c>
      <c r="G34" s="26"/>
      <c r="H34" s="42">
        <v>0</v>
      </c>
      <c r="I34" s="40"/>
      <c r="J34" s="91" t="s">
        <v>71</v>
      </c>
      <c r="K34" s="92"/>
      <c r="L34" s="1"/>
    </row>
    <row r="35" spans="1:12" ht="18" customHeight="1" thickBot="1" x14ac:dyDescent="0.3">
      <c r="A35" s="1"/>
      <c r="B35" s="38" t="s">
        <v>4</v>
      </c>
      <c r="C35" s="102" t="s">
        <v>48</v>
      </c>
      <c r="D35" s="103"/>
      <c r="E35" s="104"/>
      <c r="F35" s="43">
        <v>0</v>
      </c>
      <c r="G35" s="27"/>
      <c r="H35" s="43">
        <v>0</v>
      </c>
      <c r="I35" s="41"/>
      <c r="J35" s="91" t="s">
        <v>71</v>
      </c>
      <c r="K35" s="92"/>
      <c r="L35" s="1"/>
    </row>
    <row r="36" spans="1:12" ht="18" customHeight="1" thickBot="1" x14ac:dyDescent="0.3">
      <c r="A36" s="1"/>
      <c r="B36" s="61" t="s">
        <v>6</v>
      </c>
      <c r="C36" s="105" t="s">
        <v>49</v>
      </c>
      <c r="D36" s="106"/>
      <c r="E36" s="107"/>
      <c r="F36" s="62">
        <v>0</v>
      </c>
      <c r="G36" s="29"/>
      <c r="H36" s="62">
        <v>0</v>
      </c>
      <c r="I36" s="63"/>
      <c r="J36" s="91" t="s">
        <v>71</v>
      </c>
      <c r="K36" s="92"/>
      <c r="L36" s="1"/>
    </row>
    <row r="37" spans="1:12" ht="18" customHeight="1" thickBot="1" x14ac:dyDescent="0.3">
      <c r="A37" s="1"/>
      <c r="B37" s="79" t="s">
        <v>47</v>
      </c>
      <c r="C37" s="80"/>
      <c r="D37" s="80"/>
      <c r="E37" s="81"/>
      <c r="F37" s="35">
        <f>F34+F35+F36</f>
        <v>0</v>
      </c>
      <c r="G37" s="36">
        <f>G34+G35+G36</f>
        <v>0</v>
      </c>
      <c r="H37" s="35">
        <f>H34+H35+H36</f>
        <v>0</v>
      </c>
      <c r="I37" s="36">
        <f>I34+I35+I36</f>
        <v>0</v>
      </c>
      <c r="J37" s="187"/>
      <c r="K37" s="188"/>
      <c r="L37" s="1"/>
    </row>
    <row r="38" spans="1:12" ht="18" customHeight="1" thickBot="1" x14ac:dyDescent="0.25">
      <c r="A38" s="1"/>
      <c r="B38" s="71" t="s">
        <v>31</v>
      </c>
      <c r="C38" s="94" t="s">
        <v>52</v>
      </c>
      <c r="D38" s="94"/>
      <c r="E38" s="94"/>
      <c r="F38" s="94"/>
      <c r="G38" s="94"/>
      <c r="H38" s="94"/>
      <c r="I38" s="94"/>
      <c r="J38" s="94"/>
      <c r="K38" s="95"/>
      <c r="L38" s="1"/>
    </row>
    <row r="39" spans="1:12" ht="21" customHeight="1" thickBot="1" x14ac:dyDescent="0.3">
      <c r="A39" s="7"/>
      <c r="B39" s="53" t="s">
        <v>2</v>
      </c>
      <c r="C39" s="193" t="s">
        <v>55</v>
      </c>
      <c r="D39" s="194"/>
      <c r="E39" s="195"/>
      <c r="F39" s="32"/>
      <c r="G39" s="33"/>
      <c r="H39" s="32"/>
      <c r="I39" s="33"/>
      <c r="J39" s="91" t="s">
        <v>71</v>
      </c>
      <c r="K39" s="92"/>
      <c r="L39" s="1"/>
    </row>
    <row r="40" spans="1:12" ht="28.5" customHeight="1" thickBot="1" x14ac:dyDescent="0.3">
      <c r="A40" s="7"/>
      <c r="B40" s="54" t="s">
        <v>4</v>
      </c>
      <c r="C40" s="189" t="s">
        <v>61</v>
      </c>
      <c r="D40" s="190"/>
      <c r="E40" s="191"/>
      <c r="F40" s="72"/>
      <c r="G40" s="27"/>
      <c r="H40" s="72"/>
      <c r="I40" s="27"/>
      <c r="J40" s="91" t="s">
        <v>71</v>
      </c>
      <c r="K40" s="92"/>
      <c r="L40" s="1"/>
    </row>
    <row r="41" spans="1:12" ht="18" customHeight="1" thickBot="1" x14ac:dyDescent="0.3">
      <c r="A41" s="7"/>
      <c r="B41" s="55" t="s">
        <v>6</v>
      </c>
      <c r="C41" s="88" t="s">
        <v>53</v>
      </c>
      <c r="D41" s="89"/>
      <c r="E41" s="90"/>
      <c r="F41" s="28"/>
      <c r="G41" s="29"/>
      <c r="H41" s="28"/>
      <c r="I41" s="29"/>
      <c r="J41" s="91" t="s">
        <v>71</v>
      </c>
      <c r="K41" s="92"/>
      <c r="L41" s="1"/>
    </row>
    <row r="42" spans="1:12" ht="15.75" customHeight="1" thickBot="1" x14ac:dyDescent="0.25">
      <c r="A42" s="1"/>
      <c r="B42" s="82" t="s">
        <v>28</v>
      </c>
      <c r="C42" s="83"/>
      <c r="D42" s="83"/>
      <c r="E42" s="84"/>
      <c r="F42" s="25">
        <f>F39+F40+F41</f>
        <v>0</v>
      </c>
      <c r="G42" s="25">
        <f>G39+G40+G41</f>
        <v>0</v>
      </c>
      <c r="H42" s="25">
        <f>H39+H40+H41</f>
        <v>0</v>
      </c>
      <c r="I42" s="25">
        <f>I39+I40+I41</f>
        <v>0</v>
      </c>
      <c r="J42" s="73"/>
      <c r="K42" s="74"/>
      <c r="L42" s="1"/>
    </row>
    <row r="43" spans="1:12" ht="15.75" customHeight="1" thickBot="1" x14ac:dyDescent="0.25">
      <c r="A43" s="1"/>
      <c r="B43" s="82" t="s">
        <v>54</v>
      </c>
      <c r="C43" s="83"/>
      <c r="D43" s="83"/>
      <c r="E43" s="84"/>
      <c r="F43" s="184">
        <f>F42+G42</f>
        <v>0</v>
      </c>
      <c r="G43" s="185"/>
      <c r="H43" s="184">
        <f>H42+I42</f>
        <v>0</v>
      </c>
      <c r="I43" s="186"/>
      <c r="J43" s="75"/>
      <c r="K43" s="76"/>
      <c r="L43" s="1"/>
    </row>
    <row r="44" spans="1:12" ht="3.75" customHeight="1" thickBot="1" x14ac:dyDescent="0.3">
      <c r="A44" s="1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1"/>
    </row>
    <row r="45" spans="1:12" ht="18.75" customHeight="1" thickBot="1" x14ac:dyDescent="0.3">
      <c r="A45" s="1"/>
      <c r="B45" s="67" t="s">
        <v>32</v>
      </c>
      <c r="C45" s="77" t="s">
        <v>66</v>
      </c>
      <c r="D45" s="77"/>
      <c r="E45" s="77"/>
      <c r="F45" s="77"/>
      <c r="G45" s="77"/>
      <c r="H45" s="77"/>
      <c r="I45" s="77"/>
      <c r="J45" s="77"/>
      <c r="K45" s="78"/>
      <c r="L45" s="1"/>
    </row>
    <row r="46" spans="1:12" ht="16.5" customHeight="1" thickBot="1" x14ac:dyDescent="0.25">
      <c r="A46" s="1"/>
      <c r="B46" s="8"/>
      <c r="C46" s="108" t="s">
        <v>56</v>
      </c>
      <c r="D46" s="108"/>
      <c r="E46" s="108"/>
      <c r="F46" s="108"/>
      <c r="G46" s="108"/>
      <c r="H46" s="108"/>
      <c r="I46" s="109"/>
      <c r="J46" s="9">
        <v>2022</v>
      </c>
      <c r="K46" s="10">
        <v>2023</v>
      </c>
      <c r="L46" s="1"/>
    </row>
    <row r="47" spans="1:12" ht="45" customHeight="1" thickBot="1" x14ac:dyDescent="0.3">
      <c r="A47" s="1"/>
      <c r="B47" s="206" t="s">
        <v>2</v>
      </c>
      <c r="C47" s="85" t="s">
        <v>62</v>
      </c>
      <c r="D47" s="86"/>
      <c r="E47" s="86"/>
      <c r="F47" s="86"/>
      <c r="G47" s="86"/>
      <c r="H47" s="86"/>
      <c r="I47" s="87"/>
      <c r="J47" s="59" t="e">
        <f>100*G37/(F32+G37)</f>
        <v>#DIV/0!</v>
      </c>
      <c r="K47" s="59" t="e">
        <f>100*I37/(H32+I37)</f>
        <v>#DIV/0!</v>
      </c>
      <c r="L47" s="1"/>
    </row>
    <row r="48" spans="1:12" ht="15.75" customHeight="1" thickBot="1" x14ac:dyDescent="0.3">
      <c r="A48" s="1"/>
      <c r="B48" s="207"/>
      <c r="C48" s="210" t="s">
        <v>33</v>
      </c>
      <c r="D48" s="211"/>
      <c r="E48" s="211"/>
      <c r="F48" s="211"/>
      <c r="G48" s="211"/>
      <c r="H48" s="211"/>
      <c r="I48" s="212"/>
      <c r="J48" s="66" t="e">
        <f>IF(J47&lt;=20,"Splňuje","NESPLŇUJE")</f>
        <v>#DIV/0!</v>
      </c>
      <c r="K48" s="66" t="e">
        <f>IF(K47&lt;=20,"Splňuje","NESPLŇUJE")</f>
        <v>#DIV/0!</v>
      </c>
      <c r="L48" s="1"/>
    </row>
    <row r="49" spans="1:12" ht="36" customHeight="1" thickBot="1" x14ac:dyDescent="0.3">
      <c r="A49" s="1"/>
      <c r="B49" s="208" t="s">
        <v>4</v>
      </c>
      <c r="C49" s="213" t="s">
        <v>63</v>
      </c>
      <c r="D49" s="214"/>
      <c r="E49" s="214"/>
      <c r="F49" s="214"/>
      <c r="G49" s="214"/>
      <c r="H49" s="214"/>
      <c r="I49" s="215"/>
      <c r="J49" s="60" t="e">
        <f>100*F43/(F32+G37+F43)</f>
        <v>#DIV/0!</v>
      </c>
      <c r="K49" s="59" t="e">
        <f>100*H43/(H32+I37+H43)</f>
        <v>#DIV/0!</v>
      </c>
      <c r="L49" s="1"/>
    </row>
    <row r="50" spans="1:12" ht="15.75" customHeight="1" thickBot="1" x14ac:dyDescent="0.3">
      <c r="A50" s="1"/>
      <c r="B50" s="209"/>
      <c r="C50" s="203" t="s">
        <v>33</v>
      </c>
      <c r="D50" s="204"/>
      <c r="E50" s="204"/>
      <c r="F50" s="204"/>
      <c r="G50" s="204"/>
      <c r="H50" s="204"/>
      <c r="I50" s="205"/>
      <c r="J50" s="66" t="e">
        <f>IF(J49&lt;50,"Splňuje","NESPLŇUJE")</f>
        <v>#DIV/0!</v>
      </c>
      <c r="K50" s="66" t="e">
        <f>IF(K49&lt;50,"Splňuje","NESPLŇUJE")</f>
        <v>#DIV/0!</v>
      </c>
      <c r="L50" s="1"/>
    </row>
    <row r="51" spans="1:12" ht="3.75" customHeight="1" thickBot="1" x14ac:dyDescent="0.3">
      <c r="A51" s="1"/>
      <c r="B51" s="202"/>
      <c r="C51" s="202"/>
      <c r="D51" s="202"/>
      <c r="E51" s="202"/>
      <c r="F51" s="202"/>
      <c r="G51" s="202"/>
      <c r="H51" s="202"/>
      <c r="I51" s="202"/>
      <c r="J51" s="202"/>
      <c r="K51" s="202"/>
      <c r="L51" s="1"/>
    </row>
    <row r="52" spans="1:12" ht="3.75" customHeight="1" thickBot="1" x14ac:dyDescent="0.3">
      <c r="A52" s="1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1"/>
    </row>
    <row r="53" spans="1:12" ht="18.75" customHeight="1" thickBot="1" x14ac:dyDescent="0.3">
      <c r="A53" s="1"/>
      <c r="B53" s="68" t="s">
        <v>34</v>
      </c>
      <c r="C53" s="77" t="s">
        <v>35</v>
      </c>
      <c r="D53" s="77"/>
      <c r="E53" s="77"/>
      <c r="F53" s="77"/>
      <c r="G53" s="77"/>
      <c r="H53" s="77"/>
      <c r="I53" s="77"/>
      <c r="J53" s="77"/>
      <c r="K53" s="78"/>
      <c r="L53" s="1"/>
    </row>
    <row r="54" spans="1:12" s="12" customFormat="1" ht="49.5" customHeight="1" x14ac:dyDescent="0.2">
      <c r="A54" s="11"/>
      <c r="B54" s="216" t="s">
        <v>75</v>
      </c>
      <c r="C54" s="217"/>
      <c r="D54" s="217"/>
      <c r="E54" s="217"/>
      <c r="F54" s="217"/>
      <c r="G54" s="217"/>
      <c r="H54" s="217"/>
      <c r="I54" s="217"/>
      <c r="J54" s="217"/>
      <c r="K54" s="218"/>
      <c r="L54" s="11"/>
    </row>
    <row r="55" spans="1:12" ht="123" customHeight="1" x14ac:dyDescent="0.25">
      <c r="A55" s="1"/>
      <c r="B55" s="196" t="s">
        <v>36</v>
      </c>
      <c r="C55" s="197"/>
      <c r="D55" s="198"/>
      <c r="E55" s="199" t="s">
        <v>76</v>
      </c>
      <c r="F55" s="200"/>
      <c r="G55" s="200"/>
      <c r="H55" s="200"/>
      <c r="I55" s="200"/>
      <c r="J55" s="200"/>
      <c r="K55" s="201"/>
      <c r="L55" s="1"/>
    </row>
    <row r="56" spans="1:12" ht="7.5" customHeight="1" x14ac:dyDescent="0.25">
      <c r="A56" s="13"/>
      <c r="B56" s="31"/>
      <c r="C56" s="31"/>
      <c r="D56" s="30"/>
      <c r="E56" s="30"/>
      <c r="F56" s="30"/>
      <c r="G56" s="30"/>
      <c r="H56" s="30"/>
      <c r="I56" s="30"/>
      <c r="J56" s="30"/>
      <c r="K56" s="30"/>
      <c r="L56" s="13" t="s">
        <v>0</v>
      </c>
    </row>
    <row r="57" spans="1:12" s="15" customFormat="1" x14ac:dyDescent="0.2">
      <c r="A57" s="14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4"/>
    </row>
    <row r="58" spans="1:12" s="15" customFormat="1" x14ac:dyDescent="0.2">
      <c r="A58" s="14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4"/>
    </row>
    <row r="59" spans="1:12" s="15" customFormat="1" x14ac:dyDescent="0.2">
      <c r="A59" s="14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4"/>
    </row>
    <row r="60" spans="1:12" s="15" customFormat="1" x14ac:dyDescent="0.2">
      <c r="A60" s="14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4"/>
    </row>
    <row r="61" spans="1:12" s="15" customFormat="1" x14ac:dyDescent="0.2">
      <c r="A61" s="14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4"/>
    </row>
    <row r="62" spans="1:12" s="15" customFormat="1" x14ac:dyDescent="0.2">
      <c r="A62" s="14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4"/>
    </row>
    <row r="63" spans="1:12" s="15" customFormat="1" x14ac:dyDescent="0.2">
      <c r="A63" s="14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4"/>
    </row>
    <row r="64" spans="1:12" s="15" customFormat="1" x14ac:dyDescent="0.2">
      <c r="A64" s="14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4"/>
    </row>
    <row r="65" spans="1:12" s="15" customFormat="1" x14ac:dyDescent="0.2">
      <c r="A65" s="14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4"/>
    </row>
    <row r="66" spans="1:12" s="15" customFormat="1" x14ac:dyDescent="0.2">
      <c r="A66" s="14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4"/>
    </row>
    <row r="67" spans="1:12" s="15" customFormat="1" x14ac:dyDescent="0.2">
      <c r="A67" s="14"/>
      <c r="L67" s="14"/>
    </row>
    <row r="69" spans="1:12" s="15" customFormat="1" x14ac:dyDescent="0.2"/>
    <row r="70" spans="1:12" s="15" customFormat="1" x14ac:dyDescent="0.2"/>
    <row r="71" spans="1:12" s="15" customFormat="1" x14ac:dyDescent="0.2"/>
    <row r="72" spans="1:12" s="15" customFormat="1" x14ac:dyDescent="0.2"/>
    <row r="73" spans="1:12" s="15" customFormat="1" x14ac:dyDescent="0.2"/>
    <row r="74" spans="1:12" s="15" customFormat="1" x14ac:dyDescent="0.2"/>
    <row r="75" spans="1:12" s="15" customFormat="1" x14ac:dyDescent="0.2"/>
  </sheetData>
  <protectedRanges>
    <protectedRange sqref="B55:K55" name="Oblast8"/>
    <protectedRange sqref="F18:I28" name="Oblast1"/>
    <protectedRange sqref="F30:I30" name="Oblast2"/>
    <protectedRange sqref="G34:G36" name="Oblast3"/>
    <protectedRange sqref="I34:I36" name="Oblast4"/>
    <protectedRange sqref="F39:I41" name="Oblast5"/>
    <protectedRange sqref="E5:K9" name="Oblast9"/>
  </protectedRanges>
  <mergeCells count="92">
    <mergeCell ref="B47:B48"/>
    <mergeCell ref="B49:B50"/>
    <mergeCell ref="C48:I48"/>
    <mergeCell ref="C49:I49"/>
    <mergeCell ref="B54:K54"/>
    <mergeCell ref="B55:D55"/>
    <mergeCell ref="E55:K55"/>
    <mergeCell ref="B52:K52"/>
    <mergeCell ref="B51:K51"/>
    <mergeCell ref="C50:I50"/>
    <mergeCell ref="C45:K45"/>
    <mergeCell ref="J30:K30"/>
    <mergeCell ref="F43:G43"/>
    <mergeCell ref="H43:I43"/>
    <mergeCell ref="J39:K39"/>
    <mergeCell ref="J40:K40"/>
    <mergeCell ref="J34:K34"/>
    <mergeCell ref="J35:K35"/>
    <mergeCell ref="J37:K37"/>
    <mergeCell ref="C40:E40"/>
    <mergeCell ref="F32:G32"/>
    <mergeCell ref="H32:I32"/>
    <mergeCell ref="J36:K36"/>
    <mergeCell ref="C39:E39"/>
    <mergeCell ref="C33:K33"/>
    <mergeCell ref="J42:K43"/>
    <mergeCell ref="J22:K22"/>
    <mergeCell ref="D21:E21"/>
    <mergeCell ref="J23:K23"/>
    <mergeCell ref="C18:C25"/>
    <mergeCell ref="D20:E20"/>
    <mergeCell ref="J20:K20"/>
    <mergeCell ref="D18:E18"/>
    <mergeCell ref="C30:E30"/>
    <mergeCell ref="C26:E26"/>
    <mergeCell ref="C27:E27"/>
    <mergeCell ref="C29:K29"/>
    <mergeCell ref="J26:K26"/>
    <mergeCell ref="J28:K28"/>
    <mergeCell ref="F13:G13"/>
    <mergeCell ref="H13:I13"/>
    <mergeCell ref="F14:G14"/>
    <mergeCell ref="H14:I14"/>
    <mergeCell ref="C28:E28"/>
    <mergeCell ref="C17:K17"/>
    <mergeCell ref="D22:E22"/>
    <mergeCell ref="J21:K21"/>
    <mergeCell ref="J24:K24"/>
    <mergeCell ref="D25:E25"/>
    <mergeCell ref="J25:K25"/>
    <mergeCell ref="D23:E23"/>
    <mergeCell ref="D24:E24"/>
    <mergeCell ref="J27:K27"/>
    <mergeCell ref="D19:E19"/>
    <mergeCell ref="J18:K18"/>
    <mergeCell ref="B2:K2"/>
    <mergeCell ref="B3:K3"/>
    <mergeCell ref="E5:K5"/>
    <mergeCell ref="C5:D5"/>
    <mergeCell ref="E8:K8"/>
    <mergeCell ref="C11:K11"/>
    <mergeCell ref="C4:K4"/>
    <mergeCell ref="J19:K19"/>
    <mergeCell ref="E6:K6"/>
    <mergeCell ref="E7:K7"/>
    <mergeCell ref="C12:E15"/>
    <mergeCell ref="C6:D6"/>
    <mergeCell ref="C7:D7"/>
    <mergeCell ref="C8:D8"/>
    <mergeCell ref="C9:D9"/>
    <mergeCell ref="E9:K9"/>
    <mergeCell ref="B10:K10"/>
    <mergeCell ref="C16:K16"/>
    <mergeCell ref="B12:B15"/>
    <mergeCell ref="F12:I12"/>
    <mergeCell ref="J12:K15"/>
    <mergeCell ref="J31:K32"/>
    <mergeCell ref="C53:K53"/>
    <mergeCell ref="B37:E37"/>
    <mergeCell ref="B42:E42"/>
    <mergeCell ref="B43:E43"/>
    <mergeCell ref="C47:I47"/>
    <mergeCell ref="C41:E41"/>
    <mergeCell ref="J41:K41"/>
    <mergeCell ref="B44:K44"/>
    <mergeCell ref="C38:K38"/>
    <mergeCell ref="B31:E31"/>
    <mergeCell ref="B32:E32"/>
    <mergeCell ref="C34:E34"/>
    <mergeCell ref="C35:E35"/>
    <mergeCell ref="C36:E36"/>
    <mergeCell ref="C46:I46"/>
  </mergeCells>
  <phoneticPr fontId="11" type="noConversion"/>
  <pageMargins left="0.59055118110236227" right="0.59055118110236227" top="0.78740157480314965" bottom="0.39370078740157483" header="0.31496062992125984" footer="0.31496062992125984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Analytická rozvaha</vt:lpstr>
      <vt:lpstr>'Analytická rozvaha'!Oblast_tisku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Blažka</dc:creator>
  <cp:lastModifiedBy>Jarolím Lukáš</cp:lastModifiedBy>
  <cp:lastPrinted>2018-03-08T15:26:45Z</cp:lastPrinted>
  <dcterms:created xsi:type="dcterms:W3CDTF">2018-03-05T07:52:55Z</dcterms:created>
  <dcterms:modified xsi:type="dcterms:W3CDTF">2023-05-09T07:31:38Z</dcterms:modified>
</cp:coreProperties>
</file>