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filterPrivacy="1" defaultThemeVersion="124226"/>
  <xr:revisionPtr revIDLastSave="0" documentId="13_ncr:1_{F1E82B0C-21FE-4262-ABC0-9414A8AA620D}" xr6:coauthVersionLast="36" xr6:coauthVersionMax="36" xr10:uidLastSave="{00000000-0000-0000-0000-000000000000}"/>
  <bookViews>
    <workbookView xWindow="0" yWindow="0" windowWidth="28800" windowHeight="11030" activeTab="1" xr2:uid="{00000000-000D-0000-FFFF-FFFF00000000}"/>
  </bookViews>
  <sheets>
    <sheet name="Souhrn" sheetId="11" r:id="rId1"/>
    <sheet name="Rozpočet projektu" sheetId="12" r:id="rId2"/>
    <sheet name="Zdroje financování" sheetId="16" r:id="rId3"/>
    <sheet name="Seznam výstupů projektu" sheetId="14" r:id="rId4"/>
    <sheet name="5. Data" sheetId="7" state="hidden" r:id="rId5"/>
  </sheets>
  <definedNames>
    <definedName name="_xlnm.Print_Titles" localSheetId="1">'Rozpočet projektu'!#REF!</definedName>
    <definedName name="_xlnm.Print_Area" localSheetId="1">'Rozpočet projektu'!$A$1:$E$40</definedName>
    <definedName name="_xlnm.Print_Area" localSheetId="0">Souhrn!$A$1:$H$19</definedName>
    <definedName name="vlastní_finanční_vklad_žadatele">'Zdroje financování'!$B$9:$B$18</definedName>
  </definedNames>
  <calcPr calcId="191029"/>
</workbook>
</file>

<file path=xl/calcChain.xml><?xml version="1.0" encoding="utf-8"?>
<calcChain xmlns="http://schemas.openxmlformats.org/spreadsheetml/2006/main">
  <c r="F5" i="16" l="1"/>
  <c r="C17" i="11" l="1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25" i="12"/>
  <c r="A26" i="12"/>
  <c r="A27" i="12"/>
  <c r="A28" i="12"/>
  <c r="A29" i="12"/>
  <c r="A30" i="12"/>
  <c r="A31" i="12"/>
  <c r="A32" i="12"/>
  <c r="A23" i="12"/>
  <c r="A24" i="12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E7" i="16"/>
  <c r="A36" i="12"/>
  <c r="A37" i="12"/>
  <c r="A38" i="12"/>
  <c r="A39" i="12"/>
  <c r="A40" i="12"/>
  <c r="A35" i="12"/>
  <c r="A34" i="12"/>
  <c r="E6" i="16"/>
  <c r="G6" i="16" s="1"/>
  <c r="D33" i="12"/>
  <c r="D17" i="12" s="1"/>
  <c r="E39" i="12"/>
  <c r="E34" i="12"/>
  <c r="C20" i="11" l="1"/>
  <c r="A5" i="12"/>
  <c r="C8" i="14"/>
  <c r="G7" i="16"/>
  <c r="E5" i="16"/>
  <c r="G5" i="16" s="1"/>
  <c r="E22" i="12" l="1"/>
  <c r="D22" i="12"/>
  <c r="D16" i="12" s="1"/>
  <c r="D8" i="12" l="1"/>
  <c r="D12" i="12" s="1"/>
  <c r="C19" i="11" s="1"/>
  <c r="D18" i="12"/>
  <c r="C18" i="11" l="1"/>
  <c r="E33" i="12"/>
  <c r="C21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4" authorId="0" shapeId="0" xr:uid="{7AF34BB9-D043-421A-85A4-F49537060432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doplňte období realizace projektu</t>
        </r>
      </text>
    </comment>
    <comment ref="C6" authorId="0" shapeId="0" xr:uid="{B04C8D08-8E64-4E01-8367-3E5CB80ED8D4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zvolte variantu</t>
        </r>
      </text>
    </comment>
    <comment ref="C9" authorId="0" shapeId="0" xr:uid="{C5260FA8-25A8-4791-9D8D-B972EC6AF420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účet musí být uveden v žádosti na záložce žadatel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0" authorId="0" shapeId="0" xr:uid="{667E0872-20FF-4EAA-96E5-855934B40BD6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doplňte požadovanou částku dotace bez DPH</t>
        </r>
      </text>
    </comment>
    <comment ref="B22" authorId="0" shapeId="0" xr:uid="{DDF13DA0-9C7B-4DB6-9A9C-4EDFC6D262B3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vložte všechny položky rozpočtu a cenu bez DPH. Musí být v souladu s krycím listem nabídky vítězného dodavatele a odpovídat deklarovaným výstupům projektu </t>
        </r>
      </text>
    </comment>
  </commentList>
</comments>
</file>

<file path=xl/sharedStrings.xml><?xml version="1.0" encoding="utf-8"?>
<sst xmlns="http://schemas.openxmlformats.org/spreadsheetml/2006/main" count="105" uniqueCount="99">
  <si>
    <t xml:space="preserve">smlouva </t>
  </si>
  <si>
    <t>faktura</t>
  </si>
  <si>
    <t>paragon (účtenka)</t>
  </si>
  <si>
    <t>- VYBERTE ZE SEZNAMU -</t>
  </si>
  <si>
    <t>1. Projekty kreativního učení realizované ve školách</t>
  </si>
  <si>
    <t xml:space="preserve">2. Projekty kreativního učení realizované v kulturních institucích </t>
  </si>
  <si>
    <t>3. Spolupráce kulturních institucí a škol</t>
  </si>
  <si>
    <t>4. Vzdělávací aktivity pro pedagogy a pracovníky kulturního a kreativního sektoru</t>
  </si>
  <si>
    <t>5. Jiný projekt z oblasti kreativního učení</t>
  </si>
  <si>
    <t>DPH</t>
  </si>
  <si>
    <t>Žadatel</t>
  </si>
  <si>
    <t>Název projektu</t>
  </si>
  <si>
    <t>Registrační číslo projektu</t>
  </si>
  <si>
    <t>Bez DPH</t>
  </si>
  <si>
    <t>Celkem</t>
  </si>
  <si>
    <t>I.</t>
  </si>
  <si>
    <t>II.</t>
  </si>
  <si>
    <t>A1</t>
  </si>
  <si>
    <t>A2</t>
  </si>
  <si>
    <t>A</t>
  </si>
  <si>
    <t>Poznámky k tabulce:</t>
  </si>
  <si>
    <t>V případě nutnosti přidejte další řádky kliknutím na poslední řádek v oddílu a vložením prázdného řádku (klávesová zkratka Ctrl a znak "+" nebo na horním panelu "Vložit &gt; Vložit řádky listu"). Do příslušné buňky ve sloupci A následně doplňte chybějící číslování.</t>
  </si>
  <si>
    <t>ZDROJE FINANCOVÁNÍ</t>
  </si>
  <si>
    <t>vlastní finanční vklad žadatele</t>
  </si>
  <si>
    <t>sponzoři (na základě smlouvy o reklamě apod.)</t>
  </si>
  <si>
    <t xml:space="preserve">dary (na základě darovací smlouvy, potvrzení o přijetí daru) </t>
  </si>
  <si>
    <t>dotace od města, obce</t>
  </si>
  <si>
    <t>dotace od kraje</t>
  </si>
  <si>
    <t>dotace od Státního fondu kultury</t>
  </si>
  <si>
    <t>dotace od ústředních orgánů (mimo MK)</t>
  </si>
  <si>
    <t>zahraniční zdroje (Culture 2000, ambasády, kulturní centra...)</t>
  </si>
  <si>
    <r>
      <t>ostatní příjmy (nadace, nadační fond…)</t>
    </r>
    <r>
      <rPr>
        <b/>
        <sz val="10"/>
        <color rgb="FF000000"/>
        <rFont val="Arial"/>
        <family val="2"/>
        <charset val="238"/>
      </rPr>
      <t xml:space="preserve"> - specifikujte</t>
    </r>
  </si>
  <si>
    <t>Vyúčtování zpracoval / zpracovala</t>
  </si>
  <si>
    <t>E-mail</t>
  </si>
  <si>
    <t>Telefon</t>
  </si>
  <si>
    <t>Jméno a příjmení</t>
  </si>
  <si>
    <t>Výzva NPO</t>
  </si>
  <si>
    <t>Č.</t>
  </si>
  <si>
    <t>Poskytnutá</t>
  </si>
  <si>
    <t>Náklady celkem (A1 + A2)</t>
  </si>
  <si>
    <t>ANO</t>
  </si>
  <si>
    <t>NE</t>
  </si>
  <si>
    <t>Sledované období</t>
  </si>
  <si>
    <t>Je příjemce dotace plátcem DPH?</t>
  </si>
  <si>
    <t>ANO, bez nároku na odpočet. (Např. hlavní činnost příspěvkových organizací.)</t>
  </si>
  <si>
    <t>Dotace</t>
  </si>
  <si>
    <t>PŘEDPOKLÁDANÉ/ZASMLUVNĚNÉ NÁKLADY PROJEKTU</t>
  </si>
  <si>
    <t>2024</t>
  </si>
  <si>
    <t>Z dotace nelze hradit DPH. Dotaci lze poskytnout až do 85 % uznatelných nákladů (tzn. uznatelné náklady jsou bez DPH).</t>
  </si>
  <si>
    <t>ROZPOČET PROJEKTU</t>
  </si>
  <si>
    <t>Celková částka z dotace</t>
  </si>
  <si>
    <t>Bez DPH 2024</t>
  </si>
  <si>
    <t>DPH 2024</t>
  </si>
  <si>
    <r>
      <rPr>
        <b/>
        <sz val="11"/>
        <color theme="1"/>
        <rFont val="Arial"/>
        <family val="2"/>
        <charset val="238"/>
      </rPr>
      <t>Pro rozhodnutí pro rok 2024</t>
    </r>
    <r>
      <rPr>
        <sz val="11"/>
        <color theme="1"/>
        <rFont val="Arial"/>
        <family val="2"/>
        <charset val="238"/>
      </rPr>
      <t xml:space="preserve"> (max. výše)</t>
    </r>
  </si>
  <si>
    <t>Celkové výdaje</t>
  </si>
  <si>
    <t>Požadovaná otace z NPO (bez DPH) na rok 2024</t>
  </si>
  <si>
    <t>Další zdroje krytí projektu</t>
  </si>
  <si>
    <t>Vlastní finanční vklad</t>
  </si>
  <si>
    <t>Ostatní zdroje krytí projektu</t>
  </si>
  <si>
    <t xml:space="preserve"> </t>
  </si>
  <si>
    <t>a.</t>
  </si>
  <si>
    <t>b.</t>
  </si>
  <si>
    <t>c.</t>
  </si>
  <si>
    <t>d.</t>
  </si>
  <si>
    <t>e.</t>
  </si>
  <si>
    <t>f.</t>
  </si>
  <si>
    <t>g.</t>
  </si>
  <si>
    <t>h.</t>
  </si>
  <si>
    <t>ch.</t>
  </si>
  <si>
    <t>i.</t>
  </si>
  <si>
    <t>j.</t>
  </si>
  <si>
    <t>dotace od Ministerstva kultury</t>
  </si>
  <si>
    <t xml:space="preserve">další </t>
  </si>
  <si>
    <t>-</t>
  </si>
  <si>
    <t>Zdroje financování projektu</t>
  </si>
  <si>
    <t>DOTACE 2024</t>
  </si>
  <si>
    <t>SEZNAM VÝSTUPŮ HRAZENÝCH Z DOTACE (výstupy, kterými budete dokládat realizaci projektu. Výstupy se musí odpovídat nabídce z provedeného průzkumu trhu)</t>
  </si>
  <si>
    <t xml:space="preserve">formát výstupu (akceptované budou pouze pdf nebo audio formáty, které nelze měnit a které nabízejí možnost archiovace) </t>
  </si>
  <si>
    <t>Uveďte všechny výstupy jejichž náklady budou hrazeny z dotace a kterými budete dokládat jejich realizaci.</t>
  </si>
  <si>
    <t>Počet vytvořených výstupů k odevzdání ke kontrole realizace</t>
  </si>
  <si>
    <t>Seznam výstupů musí být uveden v předávacím protokolu.</t>
  </si>
  <si>
    <t>další specifikace rozsahu (stopáž, velikost, apod)</t>
  </si>
  <si>
    <t>V seznamu uveďte všechny výstupy, které si objednáváte (např. pokud žádáte na návrh POS materiálů, vyjmenujte všechny)</t>
  </si>
  <si>
    <t>Číslo účtu, ze kterého budou hrazeny doklady</t>
  </si>
  <si>
    <t>Struktura projektu</t>
  </si>
  <si>
    <t>Celkové náklady projektu bez DPH</t>
  </si>
  <si>
    <t>název dílčího výstupu (NAPŘ. MARKETINGOVÁ STRATEGIE, PROMO VIDEO, WEBDESIGN apod.)</t>
  </si>
  <si>
    <t>Nezpůsobilé výdaje</t>
  </si>
  <si>
    <t xml:space="preserve">NEZPŮSOBILÉ NÁKLADY: soupis nezpůsobilých výdajů je uveden v kapitole 14 výzvy Kreativní vouchery. </t>
  </si>
  <si>
    <t>Způsobilé náklady na realizaci projeku</t>
  </si>
  <si>
    <t>Celkové způsobilé náklady projektu</t>
  </si>
  <si>
    <t>Celková způsobilé náklady mimo dotaci</t>
  </si>
  <si>
    <t>Způsobilé náklady bez DPH celkem</t>
  </si>
  <si>
    <t>Nezpůsobilé náklady bez DPH celkem</t>
  </si>
  <si>
    <t>Způsobilé náklady</t>
  </si>
  <si>
    <t>Neplátci DPH uvedou POUZE částku bez DPH</t>
  </si>
  <si>
    <t>0461 Kreativní vouchery</t>
  </si>
  <si>
    <t>Neplátci DPH uvedou POUZE částku celkem (tato informace se vztahuje k dodavateli (kreativci)</t>
  </si>
  <si>
    <t>Pokud je kreativec neplátce DPH uveďte ve sloupci DPH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</si>
</sst>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8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 CE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0"/>
      <color theme="3" tint="0.3999755851924192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0"/>
      <name val="Arial"/>
      <family val="2"/>
      <charset val="238"/>
    </font>
    <font>
      <sz val="12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9" fillId="0" borderId="0"/>
  </cellStyleXfs>
  <cellXfs count="24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49" fontId="7" fillId="0" borderId="0" xfId="1" applyNumberFormat="1" applyFont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vertic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49" fontId="5" fillId="0" borderId="14" xfId="0" applyNumberFormat="1" applyFont="1" applyBorder="1" applyAlignment="1" applyProtection="1">
      <alignment horizontal="left" vertical="top"/>
      <protection locked="0"/>
    </xf>
    <xf numFmtId="49" fontId="5" fillId="0" borderId="2" xfId="0" applyNumberFormat="1" applyFont="1" applyBorder="1" applyAlignment="1" applyProtection="1">
      <alignment horizontal="left" vertical="top"/>
      <protection locked="0"/>
    </xf>
    <xf numFmtId="49" fontId="1" fillId="0" borderId="0" xfId="1" applyNumberFormat="1" applyFont="1" applyBorder="1" applyAlignment="1" applyProtection="1">
      <alignment vertical="center"/>
      <protection locked="0"/>
    </xf>
    <xf numFmtId="0" fontId="5" fillId="0" borderId="0" xfId="0" applyFont="1" applyProtection="1"/>
    <xf numFmtId="49" fontId="5" fillId="0" borderId="15" xfId="0" applyNumberFormat="1" applyFont="1" applyBorder="1" applyAlignment="1" applyProtection="1">
      <alignment horizontal="left" vertical="top"/>
      <protection locked="0"/>
    </xf>
    <xf numFmtId="49" fontId="5" fillId="0" borderId="3" xfId="0" applyNumberFormat="1" applyFont="1" applyBorder="1" applyAlignment="1" applyProtection="1">
      <alignment horizontal="left" vertical="top"/>
      <protection locked="0"/>
    </xf>
    <xf numFmtId="0" fontId="5" fillId="0" borderId="23" xfId="0" applyFont="1" applyBorder="1" applyProtection="1">
      <protection locked="0"/>
    </xf>
    <xf numFmtId="4" fontId="5" fillId="0" borderId="0" xfId="0" applyNumberFormat="1" applyFont="1" applyBorder="1" applyAlignment="1" applyProtection="1">
      <alignment horizontal="right" vertical="top"/>
    </xf>
    <xf numFmtId="0" fontId="12" fillId="0" borderId="0" xfId="0" applyFont="1" applyBorder="1" applyAlignment="1" applyProtection="1">
      <alignment vertical="center" wrapText="1"/>
    </xf>
    <xf numFmtId="0" fontId="5" fillId="0" borderId="0" xfId="0" applyFont="1" applyFill="1" applyProtection="1"/>
    <xf numFmtId="4" fontId="12" fillId="0" borderId="0" xfId="0" applyNumberFormat="1" applyFont="1" applyFill="1" applyBorder="1" applyAlignment="1" applyProtection="1">
      <alignment horizontal="righ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4" fontId="5" fillId="0" borderId="0" xfId="0" applyNumberFormat="1" applyFont="1" applyFill="1" applyBorder="1" applyAlignment="1" applyProtection="1">
      <alignment horizontal="right" vertical="center"/>
    </xf>
    <xf numFmtId="3" fontId="11" fillId="0" borderId="0" xfId="1" applyNumberFormat="1" applyFont="1" applyBorder="1" applyAlignment="1" applyProtection="1">
      <alignment vertical="center" wrapText="1"/>
    </xf>
    <xf numFmtId="0" fontId="16" fillId="0" borderId="0" xfId="0" applyFont="1" applyFill="1" applyAlignment="1" applyProtection="1">
      <alignment horizontal="left" vertical="center"/>
    </xf>
    <xf numFmtId="49" fontId="5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/>
    </xf>
    <xf numFmtId="0" fontId="5" fillId="0" borderId="23" xfId="0" applyFont="1" applyBorder="1" applyProtection="1"/>
    <xf numFmtId="49" fontId="7" fillId="3" borderId="0" xfId="1" applyNumberFormat="1" applyFont="1" applyFill="1" applyBorder="1" applyAlignment="1" applyProtection="1">
      <alignment vertical="center"/>
    </xf>
    <xf numFmtId="0" fontId="0" fillId="3" borderId="0" xfId="0" applyFill="1" applyBorder="1" applyProtection="1"/>
    <xf numFmtId="0" fontId="5" fillId="0" borderId="0" xfId="0" applyFont="1" applyAlignment="1" applyProtection="1">
      <alignment wrapText="1"/>
      <protection locked="0"/>
    </xf>
    <xf numFmtId="3" fontId="11" fillId="0" borderId="0" xfId="1" applyNumberFormat="1" applyFont="1" applyBorder="1" applyAlignment="1" applyProtection="1">
      <alignment horizontal="left" vertical="center" wrapText="1"/>
    </xf>
    <xf numFmtId="49" fontId="11" fillId="3" borderId="2" xfId="1" applyNumberFormat="1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4" fontId="5" fillId="0" borderId="38" xfId="0" applyNumberFormat="1" applyFont="1" applyFill="1" applyBorder="1" applyAlignment="1" applyProtection="1">
      <alignment horizontal="right" vertical="center"/>
      <protection locked="0"/>
    </xf>
    <xf numFmtId="4" fontId="5" fillId="0" borderId="14" xfId="0" applyNumberFormat="1" applyFont="1" applyFill="1" applyBorder="1" applyAlignment="1" applyProtection="1">
      <alignment horizontal="right" vertical="center"/>
      <protection locked="0"/>
    </xf>
    <xf numFmtId="4" fontId="5" fillId="0" borderId="24" xfId="0" applyNumberFormat="1" applyFont="1" applyFill="1" applyBorder="1" applyAlignment="1" applyProtection="1">
      <alignment horizontal="right" vertical="center"/>
      <protection locked="0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4" fontId="5" fillId="0" borderId="40" xfId="0" applyNumberFormat="1" applyFont="1" applyFill="1" applyBorder="1" applyAlignment="1" applyProtection="1">
      <alignment horizontal="right" vertical="center"/>
      <protection locked="0"/>
    </xf>
    <xf numFmtId="4" fontId="5" fillId="0" borderId="10" xfId="0" applyNumberFormat="1" applyFont="1" applyFill="1" applyBorder="1" applyAlignment="1" applyProtection="1">
      <alignment horizontal="right" vertical="center"/>
      <protection locked="0"/>
    </xf>
    <xf numFmtId="4" fontId="5" fillId="0" borderId="31" xfId="0" applyNumberFormat="1" applyFont="1" applyFill="1" applyBorder="1" applyAlignment="1" applyProtection="1">
      <alignment horizontal="right" vertical="center"/>
      <protection locked="0"/>
    </xf>
    <xf numFmtId="4" fontId="5" fillId="0" borderId="32" xfId="0" applyNumberFormat="1" applyFont="1" applyFill="1" applyBorder="1" applyAlignment="1" applyProtection="1">
      <alignment horizontal="right" vertical="center"/>
      <protection locked="0"/>
    </xf>
    <xf numFmtId="0" fontId="12" fillId="3" borderId="44" xfId="0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5" fillId="0" borderId="38" xfId="0" applyFont="1" applyFill="1" applyBorder="1" applyAlignment="1" applyProtection="1">
      <alignment vertical="center"/>
      <protection locked="0"/>
    </xf>
    <xf numFmtId="0" fontId="21" fillId="0" borderId="0" xfId="0" applyFont="1" applyFill="1" applyAlignment="1" applyProtection="1">
      <alignment vertical="center"/>
      <protection locked="0"/>
    </xf>
    <xf numFmtId="0" fontId="12" fillId="0" borderId="0" xfId="0" applyFont="1" applyProtection="1"/>
    <xf numFmtId="0" fontId="11" fillId="0" borderId="0" xfId="0" applyFont="1" applyProtection="1"/>
    <xf numFmtId="0" fontId="16" fillId="0" borderId="0" xfId="0" applyFont="1" applyProtection="1">
      <protection locked="0"/>
    </xf>
    <xf numFmtId="49" fontId="5" fillId="0" borderId="3" xfId="0" applyNumberFormat="1" applyFont="1" applyFill="1" applyBorder="1" applyAlignment="1" applyProtection="1">
      <alignment vertical="center"/>
      <protection locked="0"/>
    </xf>
    <xf numFmtId="49" fontId="5" fillId="0" borderId="29" xfId="0" applyNumberFormat="1" applyFont="1" applyFill="1" applyBorder="1" applyAlignment="1" applyProtection="1">
      <alignment vertical="center"/>
      <protection locked="0"/>
    </xf>
    <xf numFmtId="49" fontId="4" fillId="0" borderId="3" xfId="1" applyNumberFormat="1" applyFont="1" applyFill="1" applyBorder="1" applyAlignment="1" applyProtection="1">
      <alignment horizontal="left" vertical="center"/>
      <protection locked="0"/>
    </xf>
    <xf numFmtId="49" fontId="4" fillId="0" borderId="29" xfId="1" applyNumberFormat="1" applyFont="1" applyFill="1" applyBorder="1" applyAlignment="1" applyProtection="1">
      <alignment horizontal="left" vertical="center"/>
      <protection locked="0"/>
    </xf>
    <xf numFmtId="49" fontId="11" fillId="0" borderId="0" xfId="1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Protection="1"/>
    <xf numFmtId="0" fontId="21" fillId="0" borderId="0" xfId="0" applyFont="1" applyAlignment="1" applyProtection="1">
      <alignment vertical="center"/>
    </xf>
    <xf numFmtId="0" fontId="21" fillId="0" borderId="0" xfId="0" applyFont="1" applyFill="1" applyAlignment="1" applyProtection="1">
      <alignment vertical="center"/>
    </xf>
    <xf numFmtId="0" fontId="22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49" fontId="1" fillId="0" borderId="0" xfId="1" applyNumberFormat="1" applyFont="1" applyFill="1" applyBorder="1" applyAlignment="1" applyProtection="1">
      <alignment vertical="center"/>
    </xf>
    <xf numFmtId="49" fontId="1" fillId="0" borderId="0" xfId="1" applyNumberFormat="1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/>
    </xf>
    <xf numFmtId="49" fontId="3" fillId="0" borderId="0" xfId="1" applyNumberFormat="1" applyFont="1" applyFill="1" applyBorder="1" applyAlignment="1" applyProtection="1">
      <alignment vertical="center" wrapText="1"/>
    </xf>
    <xf numFmtId="3" fontId="3" fillId="0" borderId="0" xfId="1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49" fontId="11" fillId="0" borderId="0" xfId="1" applyNumberFormat="1" applyFont="1" applyFill="1" applyBorder="1" applyAlignment="1" applyProtection="1">
      <alignment vertical="center"/>
    </xf>
    <xf numFmtId="0" fontId="6" fillId="0" borderId="39" xfId="0" applyFont="1" applyFill="1" applyBorder="1" applyAlignment="1" applyProtection="1">
      <alignment vertical="center"/>
    </xf>
    <xf numFmtId="49" fontId="4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Border="1" applyAlignment="1" applyProtection="1">
      <alignment vertical="center" wrapText="1"/>
    </xf>
    <xf numFmtId="3" fontId="3" fillId="0" borderId="0" xfId="1" applyNumberFormat="1" applyFont="1" applyFill="1" applyBorder="1" applyAlignment="1" applyProtection="1">
      <alignment horizontal="left" vertical="center"/>
    </xf>
    <xf numFmtId="49" fontId="11" fillId="0" borderId="43" xfId="1" applyNumberFormat="1" applyFont="1" applyFill="1" applyBorder="1" applyAlignment="1" applyProtection="1">
      <alignment vertical="center" wrapText="1"/>
    </xf>
    <xf numFmtId="49" fontId="11" fillId="0" borderId="41" xfId="1" applyNumberFormat="1" applyFont="1" applyFill="1" applyBorder="1" applyAlignment="1" applyProtection="1">
      <alignment vertical="center" wrapText="1"/>
    </xf>
    <xf numFmtId="49" fontId="11" fillId="0" borderId="0" xfId="1" applyNumberFormat="1" applyFont="1" applyFill="1" applyBorder="1" applyAlignment="1" applyProtection="1">
      <alignment vertical="center" wrapText="1"/>
    </xf>
    <xf numFmtId="3" fontId="4" fillId="0" borderId="0" xfId="1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/>
    </xf>
    <xf numFmtId="49" fontId="11" fillId="0" borderId="0" xfId="1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horizontal="right" vertical="center"/>
      <protection locked="0"/>
    </xf>
    <xf numFmtId="4" fontId="12" fillId="4" borderId="1" xfId="0" applyNumberFormat="1" applyFont="1" applyFill="1" applyBorder="1" applyAlignment="1" applyProtection="1">
      <alignment horizontal="right" vertical="center"/>
      <protection locked="0"/>
    </xf>
    <xf numFmtId="4" fontId="12" fillId="4" borderId="12" xfId="0" applyNumberFormat="1" applyFont="1" applyFill="1" applyBorder="1" applyAlignment="1" applyProtection="1">
      <alignment horizontal="right" vertical="center"/>
      <protection locked="0"/>
    </xf>
    <xf numFmtId="4" fontId="12" fillId="4" borderId="22" xfId="0" applyNumberFormat="1" applyFont="1" applyFill="1" applyBorder="1" applyAlignment="1" applyProtection="1">
      <alignment horizontal="right" vertical="center"/>
      <protection locked="0"/>
    </xf>
    <xf numFmtId="0" fontId="12" fillId="4" borderId="22" xfId="0" applyFont="1" applyFill="1" applyBorder="1" applyAlignment="1" applyProtection="1">
      <alignment horizontal="right" vertical="center"/>
      <protection locked="0"/>
    </xf>
    <xf numFmtId="4" fontId="5" fillId="2" borderId="2" xfId="0" applyNumberFormat="1" applyFont="1" applyFill="1" applyBorder="1" applyAlignment="1" applyProtection="1">
      <alignment horizontal="right" vertical="top"/>
    </xf>
    <xf numFmtId="49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26" xfId="1" applyNumberFormat="1" applyFont="1" applyFill="1" applyBorder="1" applyAlignment="1" applyProtection="1">
      <alignment vertical="center" wrapText="1"/>
    </xf>
    <xf numFmtId="49" fontId="11" fillId="5" borderId="24" xfId="1" applyNumberFormat="1" applyFont="1" applyFill="1" applyBorder="1" applyAlignment="1" applyProtection="1">
      <alignment vertical="center" wrapText="1"/>
    </xf>
    <xf numFmtId="49" fontId="11" fillId="5" borderId="31" xfId="1" applyNumberFormat="1" applyFont="1" applyFill="1" applyBorder="1" applyAlignment="1" applyProtection="1">
      <alignment vertical="center" wrapText="1"/>
    </xf>
    <xf numFmtId="49" fontId="4" fillId="0" borderId="3" xfId="1" applyNumberFormat="1" applyFont="1" applyFill="1" applyBorder="1" applyAlignment="1" applyProtection="1">
      <alignment horizontal="left" vertical="center"/>
      <protection locked="0"/>
    </xf>
    <xf numFmtId="49" fontId="4" fillId="0" borderId="29" xfId="1" applyNumberFormat="1" applyFont="1" applyFill="1" applyBorder="1" applyAlignment="1" applyProtection="1">
      <alignment horizontal="left" vertical="center"/>
      <protection locked="0"/>
    </xf>
    <xf numFmtId="0" fontId="12" fillId="3" borderId="41" xfId="0" applyFont="1" applyFill="1" applyBorder="1" applyAlignment="1" applyProtection="1">
      <alignment horizontal="center" vertical="center"/>
    </xf>
    <xf numFmtId="0" fontId="12" fillId="3" borderId="19" xfId="0" applyFont="1" applyFill="1" applyBorder="1" applyAlignment="1" applyProtection="1">
      <alignment horizontal="center" vertical="center"/>
    </xf>
    <xf numFmtId="0" fontId="12" fillId="3" borderId="42" xfId="0" applyFont="1" applyFill="1" applyBorder="1" applyAlignment="1" applyProtection="1">
      <alignment horizontal="center" vertical="center"/>
    </xf>
    <xf numFmtId="49" fontId="15" fillId="0" borderId="0" xfId="1" applyNumberFormat="1" applyFont="1" applyFill="1" applyBorder="1" applyAlignment="1" applyProtection="1">
      <alignment vertical="center"/>
    </xf>
    <xf numFmtId="49" fontId="11" fillId="5" borderId="2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vertical="center"/>
    </xf>
    <xf numFmtId="0" fontId="10" fillId="5" borderId="1" xfId="0" applyFont="1" applyFill="1" applyBorder="1" applyAlignment="1" applyProtection="1">
      <alignment horizontal="right" vertical="center"/>
    </xf>
    <xf numFmtId="0" fontId="2" fillId="5" borderId="1" xfId="0" applyFont="1" applyFill="1" applyBorder="1" applyAlignment="1" applyProtection="1">
      <alignment horizontal="right" vertical="center"/>
    </xf>
    <xf numFmtId="49" fontId="20" fillId="5" borderId="46" xfId="1" applyNumberFormat="1" applyFont="1" applyFill="1" applyBorder="1" applyAlignment="1" applyProtection="1">
      <alignment horizontal="center" vertical="center" wrapText="1"/>
    </xf>
    <xf numFmtId="49" fontId="20" fillId="5" borderId="48" xfId="1" applyNumberFormat="1" applyFont="1" applyFill="1" applyBorder="1" applyAlignment="1" applyProtection="1">
      <alignment vertical="center" wrapText="1"/>
    </xf>
    <xf numFmtId="49" fontId="20" fillId="5" borderId="48" xfId="1" applyNumberFormat="1" applyFont="1" applyFill="1" applyBorder="1" applyAlignment="1" applyProtection="1">
      <alignment horizontal="left" vertical="center" wrapText="1"/>
    </xf>
    <xf numFmtId="4" fontId="14" fillId="0" borderId="27" xfId="0" applyNumberFormat="1" applyFont="1" applyBorder="1" applyAlignment="1"/>
    <xf numFmtId="4" fontId="14" fillId="0" borderId="28" xfId="0" applyNumberFormat="1" applyFont="1" applyBorder="1" applyAlignment="1"/>
    <xf numFmtId="4" fontId="12" fillId="0" borderId="5" xfId="0" applyNumberFormat="1" applyFont="1" applyBorder="1"/>
    <xf numFmtId="0" fontId="12" fillId="0" borderId="5" xfId="0" applyFont="1" applyBorder="1"/>
    <xf numFmtId="4" fontId="14" fillId="0" borderId="30" xfId="0" applyNumberFormat="1" applyFont="1" applyBorder="1" applyAlignment="1"/>
    <xf numFmtId="0" fontId="12" fillId="0" borderId="27" xfId="0" applyFont="1" applyBorder="1"/>
    <xf numFmtId="0" fontId="5" fillId="0" borderId="47" xfId="0" applyFont="1" applyBorder="1"/>
    <xf numFmtId="4" fontId="5" fillId="0" borderId="4" xfId="0" applyNumberFormat="1" applyFont="1" applyBorder="1"/>
    <xf numFmtId="4" fontId="25" fillId="0" borderId="29" xfId="0" applyNumberFormat="1" applyFont="1" applyBorder="1" applyAlignment="1"/>
    <xf numFmtId="0" fontId="5" fillId="0" borderId="39" xfId="0" applyFont="1" applyBorder="1"/>
    <xf numFmtId="0" fontId="5" fillId="0" borderId="45" xfId="0" applyFont="1" applyBorder="1"/>
    <xf numFmtId="4" fontId="5" fillId="0" borderId="17" xfId="0" applyNumberFormat="1" applyFont="1" applyBorder="1"/>
    <xf numFmtId="4" fontId="25" fillId="0" borderId="36" xfId="0" applyNumberFormat="1" applyFont="1" applyBorder="1" applyAlignment="1"/>
    <xf numFmtId="4" fontId="12" fillId="0" borderId="53" xfId="0" applyNumberFormat="1" applyFont="1" applyBorder="1"/>
    <xf numFmtId="4" fontId="14" fillId="0" borderId="51" xfId="0" applyNumberFormat="1" applyFont="1" applyBorder="1" applyAlignment="1"/>
    <xf numFmtId="4" fontId="12" fillId="0" borderId="7" xfId="0" applyNumberFormat="1" applyFont="1" applyBorder="1"/>
    <xf numFmtId="4" fontId="14" fillId="0" borderId="36" xfId="0" applyNumberFormat="1" applyFont="1" applyBorder="1" applyAlignment="1"/>
    <xf numFmtId="4" fontId="23" fillId="2" borderId="48" xfId="1" applyNumberFormat="1" applyFont="1" applyFill="1" applyBorder="1" applyAlignment="1" applyProtection="1">
      <alignment horizontal="center" vertical="center" wrapText="1"/>
    </xf>
    <xf numFmtId="4" fontId="23" fillId="2" borderId="4" xfId="1" applyNumberFormat="1" applyFont="1" applyFill="1" applyBorder="1" applyAlignment="1" applyProtection="1">
      <alignment horizontal="center" vertical="center" wrapText="1"/>
    </xf>
    <xf numFmtId="4" fontId="23" fillId="2" borderId="29" xfId="1" applyNumberFormat="1" applyFont="1" applyFill="1" applyBorder="1" applyAlignment="1" applyProtection="1">
      <alignment horizontal="center" vertical="center" wrapText="1"/>
    </xf>
    <xf numFmtId="49" fontId="20" fillId="3" borderId="46" xfId="1" applyNumberFormat="1" applyFont="1" applyFill="1" applyBorder="1" applyAlignment="1" applyProtection="1">
      <alignment horizontal="center" vertical="center" wrapText="1"/>
    </xf>
    <xf numFmtId="49" fontId="20" fillId="3" borderId="27" xfId="1" applyNumberFormat="1" applyFont="1" applyFill="1" applyBorder="1" applyAlignment="1" applyProtection="1">
      <alignment horizontal="center" vertical="center" wrapText="1"/>
    </xf>
    <xf numFmtId="49" fontId="20" fillId="3" borderId="28" xfId="1" applyNumberFormat="1" applyFont="1" applyFill="1" applyBorder="1" applyAlignment="1" applyProtection="1">
      <alignment horizontal="center" vertical="center" wrapText="1"/>
    </xf>
    <xf numFmtId="4" fontId="24" fillId="0" borderId="24" xfId="0" applyNumberFormat="1" applyFont="1" applyFill="1" applyBorder="1" applyAlignment="1" applyProtection="1">
      <alignment horizontal="center" vertical="center"/>
      <protection locked="0"/>
    </xf>
    <xf numFmtId="4" fontId="24" fillId="0" borderId="2" xfId="0" applyNumberFormat="1" applyFont="1" applyFill="1" applyBorder="1" applyAlignment="1" applyProtection="1">
      <alignment horizontal="center" vertical="center"/>
      <protection locked="0"/>
    </xf>
    <xf numFmtId="4" fontId="24" fillId="0" borderId="25" xfId="0" applyNumberFormat="1" applyFont="1" applyFill="1" applyBorder="1" applyAlignment="1" applyProtection="1">
      <alignment horizontal="center" vertical="center"/>
      <protection locked="0"/>
    </xf>
    <xf numFmtId="3" fontId="11" fillId="0" borderId="15" xfId="1" applyNumberFormat="1" applyFont="1" applyFill="1" applyBorder="1" applyAlignment="1" applyProtection="1">
      <alignment horizontal="left" vertical="center"/>
    </xf>
    <xf numFmtId="3" fontId="11" fillId="0" borderId="27" xfId="1" applyNumberFormat="1" applyFont="1" applyFill="1" applyBorder="1" applyAlignment="1" applyProtection="1">
      <alignment horizontal="left" vertical="center"/>
    </xf>
    <xf numFmtId="3" fontId="4" fillId="6" borderId="3" xfId="1" applyNumberFormat="1" applyFont="1" applyFill="1" applyBorder="1" applyAlignment="1" applyProtection="1">
      <alignment horizontal="left" vertical="center" wrapText="1"/>
      <protection locked="0"/>
    </xf>
    <xf numFmtId="3" fontId="4" fillId="6" borderId="4" xfId="1" applyNumberFormat="1" applyFont="1" applyFill="1" applyBorder="1" applyAlignment="1" applyProtection="1">
      <alignment horizontal="left" vertical="center" wrapText="1"/>
      <protection locked="0"/>
    </xf>
    <xf numFmtId="3" fontId="4" fillId="6" borderId="29" xfId="1" applyNumberFormat="1" applyFont="1" applyFill="1" applyBorder="1" applyAlignment="1" applyProtection="1">
      <alignment horizontal="left" vertical="center" wrapText="1"/>
      <protection locked="0"/>
    </xf>
    <xf numFmtId="3" fontId="17" fillId="6" borderId="3" xfId="1" applyNumberFormat="1" applyFont="1" applyFill="1" applyBorder="1" applyAlignment="1" applyProtection="1">
      <alignment horizontal="left" vertical="center" wrapText="1"/>
      <protection locked="0"/>
    </xf>
    <xf numFmtId="3" fontId="17" fillId="6" borderId="4" xfId="1" applyNumberFormat="1" applyFont="1" applyFill="1" applyBorder="1" applyAlignment="1" applyProtection="1">
      <alignment horizontal="left" vertical="center" wrapText="1"/>
      <protection locked="0"/>
    </xf>
    <xf numFmtId="0" fontId="18" fillId="6" borderId="3" xfId="0" applyFont="1" applyFill="1" applyBorder="1" applyAlignment="1" applyProtection="1">
      <alignment horizontal="left" vertical="center"/>
      <protection locked="0"/>
    </xf>
    <xf numFmtId="0" fontId="18" fillId="6" borderId="4" xfId="0" applyFont="1" applyFill="1" applyBorder="1" applyAlignment="1" applyProtection="1">
      <alignment horizontal="left" vertical="center"/>
      <protection locked="0"/>
    </xf>
    <xf numFmtId="0" fontId="17" fillId="6" borderId="34" xfId="0" applyFont="1" applyFill="1" applyBorder="1" applyAlignment="1" applyProtection="1">
      <alignment horizontal="center" vertical="center"/>
      <protection locked="0"/>
    </xf>
    <xf numFmtId="0" fontId="17" fillId="6" borderId="17" xfId="0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 applyProtection="1">
      <alignment horizontal="center" vertical="center"/>
    </xf>
    <xf numFmtId="0" fontId="12" fillId="0" borderId="16" xfId="0" applyFont="1" applyFill="1" applyBorder="1" applyAlignment="1" applyProtection="1">
      <alignment horizontal="center" vertical="center"/>
    </xf>
    <xf numFmtId="0" fontId="17" fillId="6" borderId="35" xfId="0" applyFont="1" applyFill="1" applyBorder="1" applyAlignment="1" applyProtection="1">
      <alignment horizontal="center" vertical="center"/>
      <protection locked="0"/>
    </xf>
    <xf numFmtId="3" fontId="17" fillId="6" borderId="34" xfId="1" applyNumberFormat="1" applyFont="1" applyFill="1" applyBorder="1" applyAlignment="1" applyProtection="1">
      <alignment horizontal="center" vertical="center" wrapText="1"/>
      <protection locked="0"/>
    </xf>
    <xf numFmtId="3" fontId="17" fillId="6" borderId="35" xfId="1" applyNumberFormat="1" applyFont="1" applyFill="1" applyBorder="1" applyAlignment="1" applyProtection="1">
      <alignment horizontal="center" vertical="center" wrapText="1"/>
      <protection locked="0"/>
    </xf>
    <xf numFmtId="3" fontId="17" fillId="6" borderId="34" xfId="1" applyNumberFormat="1" applyFont="1" applyFill="1" applyBorder="1" applyAlignment="1" applyProtection="1">
      <alignment horizontal="left" vertical="center" wrapText="1"/>
      <protection locked="0"/>
    </xf>
    <xf numFmtId="3" fontId="17" fillId="6" borderId="17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27" xfId="0" applyFont="1" applyFill="1" applyBorder="1" applyAlignment="1" applyProtection="1">
      <alignment horizontal="center" vertical="center"/>
    </xf>
    <xf numFmtId="3" fontId="11" fillId="0" borderId="46" xfId="1" applyNumberFormat="1" applyFont="1" applyFill="1" applyBorder="1" applyAlignment="1" applyProtection="1">
      <alignment horizontal="center" vertical="center" wrapText="1"/>
    </xf>
    <xf numFmtId="3" fontId="11" fillId="0" borderId="16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49" fontId="11" fillId="4" borderId="11" xfId="1" applyNumberFormat="1" applyFont="1" applyFill="1" applyBorder="1" applyAlignment="1" applyProtection="1">
      <alignment horizontal="left" vertical="center"/>
      <protection locked="0"/>
    </xf>
    <xf numFmtId="49" fontId="11" fillId="4" borderId="13" xfId="1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center" wrapText="1"/>
    </xf>
    <xf numFmtId="3" fontId="11" fillId="5" borderId="0" xfId="1" applyNumberFormat="1" applyFont="1" applyFill="1" applyBorder="1" applyAlignment="1" applyProtection="1">
      <alignment horizontal="center" vertical="center" wrapText="1"/>
    </xf>
    <xf numFmtId="3" fontId="11" fillId="5" borderId="52" xfId="1" applyNumberFormat="1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4" fontId="19" fillId="2" borderId="0" xfId="0" applyNumberFormat="1" applyFont="1" applyFill="1" applyBorder="1" applyAlignment="1" applyProtection="1">
      <alignment horizontal="center" vertical="top"/>
    </xf>
    <xf numFmtId="0" fontId="2" fillId="5" borderId="11" xfId="0" applyFont="1" applyFill="1" applyBorder="1" applyAlignment="1" applyProtection="1">
      <alignment horizontal="left" vertical="center" wrapText="1"/>
    </xf>
    <xf numFmtId="0" fontId="2" fillId="5" borderId="13" xfId="0" applyFont="1" applyFill="1" applyBorder="1" applyAlignment="1" applyProtection="1">
      <alignment horizontal="left" vertical="center" wrapText="1"/>
    </xf>
    <xf numFmtId="4" fontId="2" fillId="2" borderId="1" xfId="0" applyNumberFormat="1" applyFont="1" applyFill="1" applyBorder="1" applyAlignment="1" applyProtection="1">
      <alignment horizontal="center" vertical="center"/>
    </xf>
    <xf numFmtId="4" fontId="2" fillId="2" borderId="11" xfId="0" applyNumberFormat="1" applyFont="1" applyFill="1" applyBorder="1" applyAlignment="1" applyProtection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/>
    </xf>
    <xf numFmtId="49" fontId="2" fillId="3" borderId="11" xfId="0" applyNumberFormat="1" applyFont="1" applyFill="1" applyBorder="1" applyAlignment="1" applyProtection="1">
      <alignment horizontal="center" vertical="center"/>
    </xf>
    <xf numFmtId="49" fontId="10" fillId="5" borderId="11" xfId="0" applyNumberFormat="1" applyFont="1" applyFill="1" applyBorder="1" applyAlignment="1" applyProtection="1">
      <alignment horizontal="left" vertical="center"/>
    </xf>
    <xf numFmtId="49" fontId="10" fillId="5" borderId="13" xfId="0" applyNumberFormat="1" applyFont="1" applyFill="1" applyBorder="1" applyAlignment="1" applyProtection="1">
      <alignment horizontal="left" vertical="center"/>
    </xf>
    <xf numFmtId="4" fontId="10" fillId="2" borderId="1" xfId="0" applyNumberFormat="1" applyFont="1" applyFill="1" applyBorder="1" applyAlignment="1" applyProtection="1">
      <alignment horizontal="center" vertical="center"/>
    </xf>
    <xf numFmtId="4" fontId="10" fillId="2" borderId="11" xfId="0" applyNumberFormat="1" applyFont="1" applyFill="1" applyBorder="1" applyAlignment="1" applyProtection="1">
      <alignment horizontal="center" vertical="center"/>
    </xf>
    <xf numFmtId="4" fontId="10" fillId="5" borderId="11" xfId="0" applyNumberFormat="1" applyFont="1" applyFill="1" applyBorder="1" applyAlignment="1" applyProtection="1">
      <alignment horizontal="left" vertical="center"/>
    </xf>
    <xf numFmtId="0" fontId="7" fillId="3" borderId="46" xfId="0" applyFont="1" applyFill="1" applyBorder="1" applyAlignment="1" applyProtection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4" fontId="5" fillId="2" borderId="6" xfId="0" applyNumberFormat="1" applyFont="1" applyFill="1" applyBorder="1" applyAlignment="1" applyProtection="1">
      <alignment horizontal="center" vertical="center"/>
    </xf>
    <xf numFmtId="4" fontId="5" fillId="2" borderId="0" xfId="0" applyNumberFormat="1" applyFont="1" applyFill="1" applyBorder="1" applyAlignment="1" applyProtection="1">
      <alignment horizontal="center" vertical="center"/>
    </xf>
    <xf numFmtId="4" fontId="16" fillId="6" borderId="6" xfId="0" applyNumberFormat="1" applyFont="1" applyFill="1" applyBorder="1" applyAlignment="1" applyProtection="1">
      <alignment horizontal="center" vertical="center"/>
    </xf>
    <xf numFmtId="4" fontId="16" fillId="6" borderId="0" xfId="0" applyNumberFormat="1" applyFont="1" applyFill="1" applyBorder="1" applyAlignment="1" applyProtection="1">
      <alignment horizontal="center" vertical="center"/>
    </xf>
    <xf numFmtId="49" fontId="8" fillId="0" borderId="0" xfId="1" applyNumberFormat="1" applyFont="1" applyBorder="1" applyAlignment="1" applyProtection="1">
      <alignment horizontal="left" vertical="center" wrapText="1"/>
      <protection locked="0"/>
    </xf>
    <xf numFmtId="49" fontId="4" fillId="0" borderId="0" xfId="1" applyNumberFormat="1" applyFont="1" applyBorder="1" applyAlignment="1" applyProtection="1">
      <alignment horizontal="left" vertical="center" wrapText="1"/>
      <protection locked="0"/>
    </xf>
    <xf numFmtId="49" fontId="4" fillId="0" borderId="15" xfId="1" applyNumberFormat="1" applyFont="1" applyFill="1" applyBorder="1" applyAlignment="1" applyProtection="1">
      <alignment horizontal="left" vertical="center"/>
      <protection locked="0"/>
    </xf>
    <xf numFmtId="49" fontId="4" fillId="0" borderId="28" xfId="1" applyNumberFormat="1" applyFont="1" applyFill="1" applyBorder="1" applyAlignment="1" applyProtection="1">
      <alignment horizontal="left" vertical="center"/>
      <protection locked="0"/>
    </xf>
    <xf numFmtId="49" fontId="11" fillId="0" borderId="0" xfId="1" applyNumberFormat="1" applyFont="1" applyBorder="1" applyAlignment="1" applyProtection="1">
      <alignment horizontal="left" vertical="center" wrapText="1"/>
      <protection locked="0"/>
    </xf>
    <xf numFmtId="49" fontId="16" fillId="0" borderId="0" xfId="0" applyNumberFormat="1" applyFont="1" applyAlignment="1" applyProtection="1">
      <alignment horizontal="left" vertical="center" wrapText="1"/>
      <protection locked="0"/>
    </xf>
    <xf numFmtId="49" fontId="4" fillId="0" borderId="34" xfId="1" applyNumberFormat="1" applyFont="1" applyFill="1" applyBorder="1" applyAlignment="1" applyProtection="1">
      <alignment horizontal="left" vertical="center"/>
      <protection locked="0"/>
    </xf>
    <xf numFmtId="49" fontId="4" fillId="0" borderId="36" xfId="1" applyNumberFormat="1" applyFont="1" applyFill="1" applyBorder="1" applyAlignment="1" applyProtection="1">
      <alignment horizontal="left" vertical="center"/>
      <protection locked="0"/>
    </xf>
    <xf numFmtId="49" fontId="4" fillId="0" borderId="3" xfId="1" applyNumberFormat="1" applyFont="1" applyFill="1" applyBorder="1" applyAlignment="1" applyProtection="1">
      <alignment horizontal="left" vertical="center"/>
      <protection locked="0"/>
    </xf>
    <xf numFmtId="49" fontId="4" fillId="0" borderId="29" xfId="1" applyNumberFormat="1" applyFont="1" applyFill="1" applyBorder="1" applyAlignment="1" applyProtection="1">
      <alignment horizontal="left" vertical="center"/>
      <protection locked="0"/>
    </xf>
    <xf numFmtId="49" fontId="5" fillId="0" borderId="3" xfId="0" applyNumberFormat="1" applyFont="1" applyFill="1" applyBorder="1" applyAlignment="1" applyProtection="1">
      <alignment vertical="center"/>
      <protection locked="0"/>
    </xf>
    <xf numFmtId="49" fontId="5" fillId="0" borderId="29" xfId="0" applyNumberFormat="1" applyFont="1" applyFill="1" applyBorder="1" applyAlignment="1" applyProtection="1">
      <alignment vertical="center"/>
      <protection locked="0"/>
    </xf>
    <xf numFmtId="49" fontId="12" fillId="4" borderId="21" xfId="0" applyNumberFormat="1" applyFont="1" applyFill="1" applyBorder="1" applyAlignment="1" applyProtection="1">
      <alignment vertical="center"/>
      <protection locked="0"/>
    </xf>
    <xf numFmtId="49" fontId="12" fillId="4" borderId="13" xfId="0" applyNumberFormat="1" applyFont="1" applyFill="1" applyBorder="1" applyAlignment="1" applyProtection="1">
      <alignment vertical="center"/>
      <protection locked="0"/>
    </xf>
    <xf numFmtId="49" fontId="5" fillId="0" borderId="15" xfId="0" applyNumberFormat="1" applyFont="1" applyFill="1" applyBorder="1" applyAlignment="1" applyProtection="1">
      <alignment vertical="center"/>
      <protection locked="0"/>
    </xf>
    <xf numFmtId="49" fontId="5" fillId="0" borderId="28" xfId="0" applyNumberFormat="1" applyFont="1" applyFill="1" applyBorder="1" applyAlignment="1" applyProtection="1">
      <alignment vertical="center"/>
      <protection locked="0"/>
    </xf>
    <xf numFmtId="49" fontId="5" fillId="0" borderId="34" xfId="0" applyNumberFormat="1" applyFont="1" applyFill="1" applyBorder="1" applyAlignment="1" applyProtection="1">
      <alignment vertical="center"/>
      <protection locked="0"/>
    </xf>
    <xf numFmtId="49" fontId="5" fillId="0" borderId="36" xfId="0" applyNumberFormat="1" applyFont="1" applyFill="1" applyBorder="1" applyAlignment="1" applyProtection="1">
      <alignment vertical="center"/>
      <protection locked="0"/>
    </xf>
    <xf numFmtId="49" fontId="11" fillId="0" borderId="0" xfId="1" applyNumberFormat="1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49" fontId="11" fillId="3" borderId="7" xfId="1" applyNumberFormat="1" applyFont="1" applyFill="1" applyBorder="1" applyAlignment="1" applyProtection="1">
      <alignment horizontal="center" vertical="center"/>
    </xf>
    <xf numFmtId="49" fontId="13" fillId="0" borderId="17" xfId="0" applyNumberFormat="1" applyFont="1" applyBorder="1" applyAlignment="1" applyProtection="1">
      <alignment horizontal="left" vertical="center" wrapText="1"/>
      <protection locked="0"/>
    </xf>
    <xf numFmtId="49" fontId="13" fillId="0" borderId="36" xfId="0" applyNumberFormat="1" applyFont="1" applyBorder="1" applyAlignment="1" applyProtection="1">
      <alignment horizontal="left" vertical="center" wrapText="1"/>
      <protection locked="0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29" xfId="0" applyNumberFormat="1" applyFont="1" applyFill="1" applyBorder="1" applyAlignment="1" applyProtection="1">
      <alignment horizontal="left" vertical="center"/>
      <protection locked="0"/>
    </xf>
    <xf numFmtId="49" fontId="4" fillId="0" borderId="4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left" vertical="center"/>
    </xf>
    <xf numFmtId="49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46" xfId="0" applyFont="1" applyBorder="1" applyAlignment="1"/>
    <xf numFmtId="0" fontId="14" fillId="0" borderId="27" xfId="0" applyFont="1" applyBorder="1" applyAlignment="1"/>
    <xf numFmtId="0" fontId="14" fillId="0" borderId="28" xfId="0" applyFont="1" applyBorder="1" applyAlignment="1"/>
    <xf numFmtId="0" fontId="14" fillId="0" borderId="50" xfId="0" applyFont="1" applyBorder="1" applyAlignment="1">
      <alignment horizontal="left"/>
    </xf>
    <xf numFmtId="0" fontId="14" fillId="0" borderId="53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0" fontId="14" fillId="0" borderId="45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43" xfId="0" applyFont="1" applyBorder="1" applyAlignment="1">
      <alignment horizontal="left"/>
    </xf>
    <xf numFmtId="0" fontId="11" fillId="3" borderId="18" xfId="0" applyFont="1" applyFill="1" applyBorder="1" applyAlignment="1" applyProtection="1">
      <alignment horizontal="center" vertical="center"/>
    </xf>
    <xf numFmtId="0" fontId="11" fillId="3" borderId="49" xfId="0" applyFont="1" applyFill="1" applyBorder="1" applyAlignment="1" applyProtection="1">
      <alignment horizontal="center" vertical="center"/>
    </xf>
    <xf numFmtId="0" fontId="11" fillId="3" borderId="7" xfId="0" applyFont="1" applyFill="1" applyBorder="1" applyAlignment="1" applyProtection="1">
      <alignment horizontal="center" vertical="center"/>
    </xf>
    <xf numFmtId="0" fontId="11" fillId="3" borderId="43" xfId="0" applyFont="1" applyFill="1" applyBorder="1" applyAlignment="1" applyProtection="1">
      <alignment horizontal="center" vertical="center"/>
    </xf>
    <xf numFmtId="0" fontId="11" fillId="3" borderId="16" xfId="0" applyFont="1" applyFill="1" applyBorder="1" applyAlignment="1" applyProtection="1">
      <alignment horizontal="center" vertical="center"/>
    </xf>
    <xf numFmtId="0" fontId="11" fillId="3" borderId="33" xfId="0" applyFont="1" applyFill="1" applyBorder="1" applyAlignment="1" applyProtection="1">
      <alignment horizontal="center" vertical="center"/>
    </xf>
    <xf numFmtId="0" fontId="11" fillId="3" borderId="37" xfId="0" applyFont="1" applyFill="1" applyBorder="1" applyAlignment="1" applyProtection="1">
      <alignment horizontal="center" vertical="center"/>
    </xf>
    <xf numFmtId="0" fontId="14" fillId="0" borderId="47" xfId="0" applyFont="1" applyBorder="1" applyAlignment="1"/>
    <xf numFmtId="0" fontId="14" fillId="0" borderId="5" xfId="0" applyFont="1" applyBorder="1" applyAlignment="1"/>
    <xf numFmtId="0" fontId="14" fillId="0" borderId="30" xfId="0" applyFont="1" applyBorder="1" applyAlignment="1"/>
    <xf numFmtId="49" fontId="13" fillId="0" borderId="4" xfId="0" applyNumberFormat="1" applyFont="1" applyFill="1" applyBorder="1" applyAlignment="1" applyProtection="1">
      <alignment horizontal="left" vertical="center"/>
    </xf>
    <xf numFmtId="49" fontId="13" fillId="0" borderId="29" xfId="0" applyNumberFormat="1" applyFont="1" applyFill="1" applyBorder="1" applyAlignment="1" applyProtection="1">
      <alignment horizontal="left" vertical="center"/>
    </xf>
  </cellXfs>
  <cellStyles count="2">
    <cellStyle name="Normální" xfId="0" builtinId="0"/>
    <cellStyle name="Normální 2" xfId="1" xr:uid="{3FAE83E4-D3B3-4CFD-9616-19D7B855D5FF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border outline="0">
        <top style="hair">
          <color rgb="FF000000"/>
        </top>
        <bottom style="hair">
          <color rgb="FF000000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protection locked="1" hidden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Šedé pruhy" pivot="0" count="1" xr9:uid="{62B3E6BF-9139-4AEC-BC77-114759429D62}">
      <tableStyleElement type="secondRowStripe" dxfId="16"/>
    </tableStyle>
  </tableStyles>
  <colors>
    <mruColors>
      <color rgb="FFFF0000"/>
      <color rgb="FF009900"/>
      <color rgb="FFFF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414AC3D-7438-4224-A1D7-FDD321E9BB71}" name="Naklady" displayName="Naklady" ref="D21:E32" totalsRowShown="0" headerRowDxfId="13" dataDxfId="12" tableBorderDxfId="11">
  <tableColumns count="2">
    <tableColumn id="1" xr3:uid="{492B5506-A00A-4A97-8DCF-AB905752CC65}" name="Bez DPH 2024" dataDxfId="10"/>
    <tableColumn id="2" xr3:uid="{8996BAB4-6363-4020-AFCB-DE14D27C14D1}" name="DPH 2024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904395-C735-41C0-B0AC-55B881E80BE9}" name="Seznam_dokladu" displayName="Seznam_dokladu" ref="A10:E74" totalsRowShown="0" headerRowDxfId="8" dataDxfId="6" headerRowBorderDxfId="7" tableBorderDxfId="5">
  <tableColumns count="5">
    <tableColumn id="1" xr3:uid="{622641F3-BD00-4275-B307-2377880F49C6}" name="Č." dataDxfId="4">
      <calculatedColumnFormula>ROW()-10</calculatedColumnFormula>
    </tableColumn>
    <tableColumn id="2" xr3:uid="{8AFD6985-9252-4C49-BED3-C6EB8F6A29D2}" name="název dílčího výstupu (NAPŘ. MARKETINGOVÁ STRATEGIE, PROMO VIDEO, WEBDESIGN apod.)" dataDxfId="3"/>
    <tableColumn id="3" xr3:uid="{045B0A7C-A152-42E6-B58A-8CC320184352}" name="formát výstupu (akceptované budou pouze pdf nebo audio formáty, které nelze měnit a které nabízejí možnost archiovace) " dataDxfId="2"/>
    <tableColumn id="4" xr3:uid="{010B2EC4-B074-4CCD-8A06-2B5B2DBD7EA3}" name="Počet vytvořených výstupů k odevzdání ke kontrole realizace" dataDxfId="1"/>
    <tableColumn id="6" xr3:uid="{28CFFE54-37B0-405A-9F51-660B7E08C1F5}" name="další specifikace rozsahu (stopáž, velikost, apod)" dataDxfId="0"/>
  </tableColumns>
  <tableStyleInfo name="Šedé pruhy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9775E-115D-4710-87D2-A9AB58B77697}">
  <dimension ref="A1:I29"/>
  <sheetViews>
    <sheetView showGridLines="0" zoomScale="80" zoomScaleNormal="80" workbookViewId="0">
      <selection activeCell="C6" sqref="C6:H6"/>
    </sheetView>
  </sheetViews>
  <sheetFormatPr defaultColWidth="9.1796875" defaultRowHeight="14" x14ac:dyDescent="0.35"/>
  <cols>
    <col min="1" max="1" width="4.81640625" style="72" customWidth="1"/>
    <col min="2" max="2" width="39.81640625" style="89" customWidth="1"/>
    <col min="3" max="3" width="33.54296875" style="86" customWidth="1"/>
    <col min="4" max="4" width="22" style="90" customWidth="1"/>
    <col min="5" max="5" width="21.54296875" style="90" customWidth="1"/>
    <col min="6" max="6" width="31.26953125" style="90" customWidth="1"/>
    <col min="7" max="7" width="24.453125" style="91" customWidth="1"/>
    <col min="8" max="8" width="24.54296875" style="63" customWidth="1"/>
    <col min="9" max="9" width="43.26953125" style="63" customWidth="1"/>
    <col min="10" max="10" width="25.7265625" style="63" customWidth="1"/>
    <col min="11" max="16384" width="9.1796875" style="63"/>
  </cols>
  <sheetData>
    <row r="1" spans="1:9" ht="20" x14ac:dyDescent="0.35">
      <c r="A1" s="70"/>
      <c r="B1" s="70" t="s">
        <v>46</v>
      </c>
      <c r="C1" s="71"/>
      <c r="D1" s="25"/>
      <c r="E1" s="25"/>
      <c r="F1" s="25"/>
      <c r="G1" s="38"/>
    </row>
    <row r="2" spans="1:9" x14ac:dyDescent="0.35">
      <c r="B2" s="73"/>
      <c r="C2" s="74"/>
      <c r="D2" s="25"/>
      <c r="E2" s="25"/>
      <c r="F2" s="25"/>
      <c r="G2" s="75"/>
    </row>
    <row r="3" spans="1:9" ht="20.149999999999999" customHeight="1" x14ac:dyDescent="0.35">
      <c r="A3" s="76"/>
      <c r="B3" s="100" t="s">
        <v>36</v>
      </c>
      <c r="C3" s="142" t="s">
        <v>96</v>
      </c>
      <c r="D3" s="143"/>
      <c r="E3" s="143"/>
      <c r="F3" s="143"/>
      <c r="G3" s="143"/>
      <c r="H3" s="143"/>
      <c r="I3" s="77"/>
    </row>
    <row r="4" spans="1:9" ht="20.149999999999999" customHeight="1" x14ac:dyDescent="0.35">
      <c r="B4" s="101" t="s">
        <v>42</v>
      </c>
      <c r="C4" s="144"/>
      <c r="D4" s="145"/>
      <c r="E4" s="145"/>
      <c r="F4" s="145"/>
      <c r="G4" s="145"/>
      <c r="H4" s="146"/>
    </row>
    <row r="5" spans="1:9" ht="20.149999999999999" customHeight="1" x14ac:dyDescent="0.35">
      <c r="A5" s="76"/>
      <c r="B5" s="101" t="s">
        <v>10</v>
      </c>
      <c r="C5" s="147"/>
      <c r="D5" s="148"/>
      <c r="E5" s="148"/>
      <c r="F5" s="148"/>
      <c r="G5" s="148"/>
      <c r="H5" s="148"/>
      <c r="I5" s="77"/>
    </row>
    <row r="6" spans="1:9" x14ac:dyDescent="0.35">
      <c r="A6" s="78"/>
      <c r="B6" s="101" t="s">
        <v>43</v>
      </c>
      <c r="C6" s="149" t="s">
        <v>40</v>
      </c>
      <c r="D6" s="150"/>
      <c r="E6" s="150"/>
      <c r="F6" s="150"/>
      <c r="G6" s="150"/>
      <c r="H6" s="150"/>
      <c r="I6" s="77"/>
    </row>
    <row r="7" spans="1:9" ht="20.149999999999999" customHeight="1" x14ac:dyDescent="0.35">
      <c r="A7" s="76"/>
      <c r="B7" s="101" t="s">
        <v>11</v>
      </c>
      <c r="C7" s="147"/>
      <c r="D7" s="148"/>
      <c r="E7" s="148"/>
      <c r="F7" s="148"/>
      <c r="G7" s="148"/>
      <c r="H7" s="148"/>
      <c r="I7" s="77"/>
    </row>
    <row r="8" spans="1:9" ht="20.149999999999999" customHeight="1" x14ac:dyDescent="0.35">
      <c r="A8" s="76"/>
      <c r="B8" s="101" t="s">
        <v>12</v>
      </c>
      <c r="C8" s="147"/>
      <c r="D8" s="148"/>
      <c r="E8" s="148"/>
      <c r="F8" s="148"/>
      <c r="G8" s="148"/>
      <c r="H8" s="148"/>
      <c r="I8" s="77"/>
    </row>
    <row r="9" spans="1:9" ht="32.25" customHeight="1" x14ac:dyDescent="0.35">
      <c r="B9" s="102" t="s">
        <v>83</v>
      </c>
      <c r="C9" s="158"/>
      <c r="D9" s="159"/>
      <c r="E9" s="159"/>
      <c r="F9" s="159"/>
      <c r="G9" s="159"/>
      <c r="H9" s="159"/>
      <c r="I9" s="77"/>
    </row>
    <row r="10" spans="1:9" x14ac:dyDescent="0.35">
      <c r="B10" s="79"/>
      <c r="C10" s="80"/>
      <c r="D10" s="80"/>
      <c r="E10" s="80"/>
      <c r="F10" s="80"/>
      <c r="G10" s="80"/>
    </row>
    <row r="11" spans="1:9" ht="14.5" customHeight="1" x14ac:dyDescent="0.35">
      <c r="B11" s="81"/>
      <c r="C11" s="161" t="s">
        <v>35</v>
      </c>
      <c r="D11" s="162"/>
      <c r="E11" s="153" t="s">
        <v>33</v>
      </c>
      <c r="F11" s="154"/>
      <c r="G11" s="153" t="s">
        <v>34</v>
      </c>
      <c r="H11" s="160"/>
      <c r="I11" s="77"/>
    </row>
    <row r="12" spans="1:9" x14ac:dyDescent="0.35">
      <c r="B12" s="82" t="s">
        <v>32</v>
      </c>
      <c r="C12" s="156"/>
      <c r="D12" s="157"/>
      <c r="E12" s="151"/>
      <c r="F12" s="155"/>
      <c r="G12" s="151"/>
      <c r="H12" s="152"/>
      <c r="I12" s="77"/>
    </row>
    <row r="13" spans="1:9" x14ac:dyDescent="0.35">
      <c r="B13" s="83"/>
      <c r="C13" s="84"/>
      <c r="D13" s="85"/>
      <c r="E13" s="85"/>
      <c r="F13" s="85"/>
      <c r="G13" s="85"/>
    </row>
    <row r="14" spans="1:9" ht="25" customHeight="1" x14ac:dyDescent="0.35">
      <c r="B14" s="88"/>
      <c r="C14" s="84"/>
      <c r="D14" s="25"/>
      <c r="E14" s="24"/>
      <c r="F14" s="63"/>
      <c r="G14" s="63"/>
    </row>
    <row r="15" spans="1:9" ht="42.65" customHeight="1" x14ac:dyDescent="0.35">
      <c r="F15" s="63"/>
      <c r="G15" s="63"/>
    </row>
    <row r="16" spans="1:9" ht="14.5" customHeight="1" x14ac:dyDescent="0.35">
      <c r="B16" s="113"/>
      <c r="C16" s="136" t="s">
        <v>47</v>
      </c>
      <c r="D16" s="137"/>
      <c r="E16" s="138"/>
      <c r="F16" s="63"/>
      <c r="G16" s="63"/>
    </row>
    <row r="17" spans="2:9" ht="35.25" customHeight="1" x14ac:dyDescent="0.35">
      <c r="B17" s="114" t="s">
        <v>45</v>
      </c>
      <c r="C17" s="139">
        <f>'Rozpočet projektu'!D10</f>
        <v>0</v>
      </c>
      <c r="D17" s="140"/>
      <c r="E17" s="141"/>
      <c r="F17" s="63"/>
      <c r="G17" s="63"/>
      <c r="H17" s="87"/>
      <c r="I17" s="87"/>
    </row>
    <row r="18" spans="2:9" ht="35.25" customHeight="1" x14ac:dyDescent="0.35">
      <c r="B18" s="115" t="s">
        <v>94</v>
      </c>
      <c r="C18" s="133">
        <f>'Rozpočet projektu'!D8</f>
        <v>0</v>
      </c>
      <c r="D18" s="134"/>
      <c r="E18" s="135"/>
      <c r="F18" s="63"/>
      <c r="G18" s="63"/>
    </row>
    <row r="19" spans="2:9" ht="35.25" customHeight="1" x14ac:dyDescent="0.35">
      <c r="B19" s="115" t="s">
        <v>91</v>
      </c>
      <c r="C19" s="133">
        <f>'Rozpočet projektu'!D12</f>
        <v>0</v>
      </c>
      <c r="D19" s="134"/>
      <c r="E19" s="135"/>
      <c r="F19" s="63"/>
      <c r="G19" s="63"/>
    </row>
    <row r="20" spans="2:9" ht="35.25" customHeight="1" x14ac:dyDescent="0.35">
      <c r="B20" s="115" t="s">
        <v>93</v>
      </c>
      <c r="C20" s="133">
        <f>'Rozpočet projektu'!D17</f>
        <v>0</v>
      </c>
      <c r="D20" s="134"/>
      <c r="E20" s="135"/>
      <c r="F20" s="63"/>
      <c r="G20" s="63"/>
    </row>
    <row r="21" spans="2:9" ht="35.25" customHeight="1" x14ac:dyDescent="0.35">
      <c r="B21" s="115" t="s">
        <v>85</v>
      </c>
      <c r="C21" s="133">
        <f>'Rozpočet projektu'!D18</f>
        <v>0</v>
      </c>
      <c r="D21" s="134"/>
      <c r="E21" s="135"/>
      <c r="F21" s="63"/>
      <c r="G21" s="63"/>
    </row>
    <row r="22" spans="2:9" ht="22.5" customHeight="1" x14ac:dyDescent="0.35">
      <c r="F22" s="63"/>
      <c r="G22" s="63"/>
    </row>
    <row r="23" spans="2:9" ht="22.5" customHeight="1" x14ac:dyDescent="0.35">
      <c r="F23" s="63"/>
      <c r="G23" s="63"/>
    </row>
    <row r="24" spans="2:9" ht="22.5" customHeight="1" x14ac:dyDescent="0.35">
      <c r="F24" s="63"/>
      <c r="G24" s="63"/>
    </row>
    <row r="25" spans="2:9" ht="30" customHeight="1" x14ac:dyDescent="0.35">
      <c r="F25" s="63"/>
      <c r="G25" s="63"/>
    </row>
    <row r="26" spans="2:9" ht="22.5" customHeight="1" x14ac:dyDescent="0.35">
      <c r="F26" s="63"/>
      <c r="G26" s="63"/>
    </row>
    <row r="27" spans="2:9" ht="22.5" customHeight="1" x14ac:dyDescent="0.35">
      <c r="F27" s="63"/>
      <c r="G27" s="63"/>
    </row>
    <row r="28" spans="2:9" ht="22.5" customHeight="1" x14ac:dyDescent="0.35">
      <c r="F28" s="63"/>
      <c r="G28" s="63"/>
    </row>
    <row r="29" spans="2:9" ht="22.5" customHeight="1" x14ac:dyDescent="0.35">
      <c r="F29" s="63"/>
      <c r="G29" s="63"/>
    </row>
  </sheetData>
  <dataConsolidate link="1"/>
  <mergeCells count="19">
    <mergeCell ref="G12:H12"/>
    <mergeCell ref="E11:F11"/>
    <mergeCell ref="E12:F12"/>
    <mergeCell ref="C12:D12"/>
    <mergeCell ref="C8:H8"/>
    <mergeCell ref="C9:H9"/>
    <mergeCell ref="G11:H11"/>
    <mergeCell ref="C11:D11"/>
    <mergeCell ref="C3:H3"/>
    <mergeCell ref="C4:H4"/>
    <mergeCell ref="C5:H5"/>
    <mergeCell ref="C6:H6"/>
    <mergeCell ref="C7:H7"/>
    <mergeCell ref="C21:E21"/>
    <mergeCell ref="C20:E20"/>
    <mergeCell ref="C19:E19"/>
    <mergeCell ref="C18:E18"/>
    <mergeCell ref="C16:E16"/>
    <mergeCell ref="C17:E17"/>
  </mergeCells>
  <conditionalFormatting sqref="C17:E17">
    <cfRule type="cellIs" dxfId="15" priority="23" operator="less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scale="70" orientation="landscape" r:id="rId1"/>
  <headerFooter>
    <oddFooter>&amp;C&amp;P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6247A6-E960-462F-B92D-FBFC72C030FC}">
          <x14:formula1>
            <xm:f>'5. Data'!$A$13:$A$16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5AC5C-F9B5-495A-9D39-89C346D85F14}">
  <dimension ref="A1:H50"/>
  <sheetViews>
    <sheetView showGridLines="0" tabSelected="1" zoomScaleNormal="100" workbookViewId="0">
      <selection activeCell="B23" sqref="B23:C23"/>
    </sheetView>
  </sheetViews>
  <sheetFormatPr defaultColWidth="9.1796875" defaultRowHeight="14" outlineLevelRow="1" outlineLevelCol="1" x14ac:dyDescent="0.35"/>
  <cols>
    <col min="1" max="1" width="4.81640625" style="4" customWidth="1"/>
    <col min="2" max="2" width="27.54296875" style="5" customWidth="1"/>
    <col min="3" max="3" width="32.81640625" style="6" customWidth="1"/>
    <col min="4" max="4" width="16.81640625" style="7" customWidth="1" outlineLevel="1"/>
    <col min="5" max="5" width="12.7265625" style="7" customWidth="1" outlineLevel="1"/>
    <col min="6" max="6" width="11.54296875" style="2" customWidth="1"/>
    <col min="7" max="16384" width="9.1796875" style="2"/>
  </cols>
  <sheetData>
    <row r="1" spans="1:8" s="62" customFormat="1" ht="20.25" customHeight="1" x14ac:dyDescent="0.35">
      <c r="A1" s="166" t="s">
        <v>49</v>
      </c>
      <c r="B1" s="166"/>
      <c r="C1" s="166"/>
      <c r="D1" s="166"/>
      <c r="E1" s="166"/>
    </row>
    <row r="2" spans="1:8" s="63" customFormat="1" ht="20.25" customHeight="1" outlineLevel="1" x14ac:dyDescent="0.35">
      <c r="A2" s="10"/>
      <c r="B2" s="49"/>
      <c r="C2" s="49"/>
      <c r="D2" s="49"/>
      <c r="E2" s="25"/>
    </row>
    <row r="3" spans="1:8" s="62" customFormat="1" ht="24.65" customHeight="1" outlineLevel="1" x14ac:dyDescent="0.35">
      <c r="A3" s="171">
        <v>2024</v>
      </c>
      <c r="B3" s="171"/>
      <c r="C3" s="171"/>
      <c r="D3" s="171"/>
      <c r="E3" s="171"/>
    </row>
    <row r="4" spans="1:8" s="62" customFormat="1" ht="18" outlineLevel="1" x14ac:dyDescent="0.35">
      <c r="A4" s="172" t="s">
        <v>45</v>
      </c>
      <c r="B4" s="172"/>
      <c r="C4" s="172"/>
      <c r="D4" s="172"/>
      <c r="E4" s="172"/>
      <c r="F4" s="65"/>
      <c r="G4" s="65"/>
      <c r="H4" s="65"/>
    </row>
    <row r="5" spans="1:8" s="62" customFormat="1" ht="17.5" outlineLevel="1" x14ac:dyDescent="0.35">
      <c r="A5" s="173">
        <f>D10</f>
        <v>0</v>
      </c>
      <c r="B5" s="173"/>
      <c r="C5" s="173"/>
      <c r="D5" s="173"/>
      <c r="E5" s="173"/>
      <c r="F5" s="65"/>
      <c r="G5" s="65"/>
      <c r="H5" s="65"/>
    </row>
    <row r="6" spans="1:8" s="62" customFormat="1" ht="14.15" customHeight="1" outlineLevel="1" x14ac:dyDescent="0.35">
      <c r="A6" s="10"/>
      <c r="B6" s="21"/>
      <c r="C6" s="23"/>
      <c r="D6" s="24"/>
      <c r="E6" s="25"/>
      <c r="F6" s="65"/>
      <c r="G6" s="65"/>
      <c r="H6" s="65"/>
    </row>
    <row r="7" spans="1:8" s="62" customFormat="1" ht="35.5" customHeight="1" outlineLevel="1" x14ac:dyDescent="0.35">
      <c r="A7" s="167" t="s">
        <v>84</v>
      </c>
      <c r="B7" s="168"/>
      <c r="C7" s="168"/>
      <c r="D7" s="187" t="s">
        <v>53</v>
      </c>
      <c r="E7" s="188"/>
      <c r="F7" s="65"/>
      <c r="G7" s="65"/>
      <c r="H7" s="65"/>
    </row>
    <row r="8" spans="1:8" s="62" customFormat="1" ht="14.5" customHeight="1" outlineLevel="1" x14ac:dyDescent="0.35">
      <c r="A8" s="169" t="s">
        <v>90</v>
      </c>
      <c r="B8" s="169"/>
      <c r="C8" s="170"/>
      <c r="D8" s="189">
        <f>D16</f>
        <v>0</v>
      </c>
      <c r="E8" s="190"/>
      <c r="F8" s="65"/>
      <c r="G8" s="65"/>
      <c r="H8" s="65"/>
    </row>
    <row r="9" spans="1:8" s="62" customFormat="1" ht="14.15" customHeight="1" outlineLevel="1" x14ac:dyDescent="0.35">
      <c r="A9" s="169"/>
      <c r="B9" s="169"/>
      <c r="C9" s="170"/>
      <c r="D9" s="189"/>
      <c r="E9" s="190"/>
      <c r="F9" s="65"/>
      <c r="G9" s="65"/>
      <c r="H9" s="65"/>
    </row>
    <row r="10" spans="1:8" s="62" customFormat="1" ht="14.15" customHeight="1" outlineLevel="1" x14ac:dyDescent="0.35">
      <c r="A10" s="169" t="s">
        <v>50</v>
      </c>
      <c r="B10" s="169"/>
      <c r="C10" s="170"/>
      <c r="D10" s="191"/>
      <c r="E10" s="192"/>
      <c r="F10" s="65"/>
      <c r="G10" s="65"/>
      <c r="H10" s="65"/>
    </row>
    <row r="11" spans="1:8" s="62" customFormat="1" ht="14.15" customHeight="1" outlineLevel="1" x14ac:dyDescent="0.35">
      <c r="A11" s="169"/>
      <c r="B11" s="169"/>
      <c r="C11" s="170"/>
      <c r="D11" s="191"/>
      <c r="E11" s="192"/>
      <c r="F11" s="65"/>
      <c r="G11" s="65"/>
      <c r="H11" s="65"/>
    </row>
    <row r="12" spans="1:8" s="62" customFormat="1" ht="14.15" customHeight="1" outlineLevel="1" x14ac:dyDescent="0.35">
      <c r="A12" s="169" t="s">
        <v>91</v>
      </c>
      <c r="B12" s="169"/>
      <c r="C12" s="170"/>
      <c r="D12" s="189">
        <f>D8-D10</f>
        <v>0</v>
      </c>
      <c r="E12" s="190"/>
      <c r="F12" s="65"/>
      <c r="G12" s="65"/>
      <c r="H12" s="65"/>
    </row>
    <row r="13" spans="1:8" s="62" customFormat="1" ht="12.75" customHeight="1" outlineLevel="1" x14ac:dyDescent="0.35">
      <c r="A13" s="169"/>
      <c r="B13" s="169"/>
      <c r="C13" s="170"/>
      <c r="D13" s="189"/>
      <c r="E13" s="190"/>
      <c r="F13" s="65"/>
      <c r="G13" s="65"/>
      <c r="H13" s="65"/>
    </row>
    <row r="14" spans="1:8" s="62" customFormat="1" ht="18" x14ac:dyDescent="0.35">
      <c r="A14" s="9"/>
      <c r="B14" s="64"/>
      <c r="C14" s="35"/>
      <c r="D14" s="26"/>
      <c r="E14" s="26"/>
      <c r="F14" s="65"/>
      <c r="G14" s="65"/>
      <c r="H14" s="65"/>
    </row>
    <row r="15" spans="1:8" s="63" customFormat="1" x14ac:dyDescent="0.35">
      <c r="A15" s="87"/>
      <c r="B15" s="110"/>
      <c r="C15" s="110"/>
      <c r="D15" s="178" t="s">
        <v>47</v>
      </c>
      <c r="E15" s="179"/>
      <c r="F15" s="66"/>
      <c r="G15" s="66"/>
      <c r="H15" s="66"/>
    </row>
    <row r="16" spans="1:8" s="63" customFormat="1" ht="21" customHeight="1" x14ac:dyDescent="0.35">
      <c r="A16" s="111" t="s">
        <v>17</v>
      </c>
      <c r="B16" s="180" t="s">
        <v>92</v>
      </c>
      <c r="C16" s="181"/>
      <c r="D16" s="182">
        <f>SUM(D22)</f>
        <v>0</v>
      </c>
      <c r="E16" s="183"/>
      <c r="F16" s="66"/>
      <c r="G16" s="66"/>
      <c r="H16" s="66"/>
    </row>
    <row r="17" spans="1:8" s="63" customFormat="1" ht="21" customHeight="1" x14ac:dyDescent="0.35">
      <c r="A17" s="111" t="s">
        <v>18</v>
      </c>
      <c r="B17" s="184" t="s">
        <v>93</v>
      </c>
      <c r="C17" s="184"/>
      <c r="D17" s="182">
        <f>SUM(D33)</f>
        <v>0</v>
      </c>
      <c r="E17" s="183"/>
      <c r="F17" s="66"/>
      <c r="G17" s="66"/>
      <c r="H17" s="66"/>
    </row>
    <row r="18" spans="1:8" s="63" customFormat="1" ht="21" customHeight="1" x14ac:dyDescent="0.35">
      <c r="A18" s="112" t="s">
        <v>19</v>
      </c>
      <c r="B18" s="174" t="s">
        <v>39</v>
      </c>
      <c r="C18" s="175"/>
      <c r="D18" s="176">
        <f>D17+D16</f>
        <v>0</v>
      </c>
      <c r="E18" s="177"/>
      <c r="F18" s="66"/>
      <c r="G18" s="66"/>
      <c r="H18" s="66"/>
    </row>
    <row r="19" spans="1:8" s="62" customFormat="1" ht="30" customHeight="1" x14ac:dyDescent="0.35">
      <c r="A19" s="9"/>
      <c r="B19" s="35"/>
      <c r="C19" s="26"/>
      <c r="D19" s="26"/>
      <c r="E19" s="28"/>
      <c r="F19" s="65"/>
      <c r="G19" s="65"/>
      <c r="H19" s="65"/>
    </row>
    <row r="20" spans="1:8" s="62" customFormat="1" ht="21.65" customHeight="1" x14ac:dyDescent="0.35">
      <c r="A20" s="9"/>
      <c r="B20" s="27"/>
      <c r="C20" s="20"/>
      <c r="D20" s="185">
        <v>2024</v>
      </c>
      <c r="E20" s="186"/>
      <c r="F20" s="65"/>
      <c r="G20" s="65"/>
      <c r="H20" s="65"/>
    </row>
    <row r="21" spans="1:8" s="69" customFormat="1" ht="24" customHeight="1" x14ac:dyDescent="0.35">
      <c r="A21" s="163" t="s">
        <v>97</v>
      </c>
      <c r="B21" s="163"/>
      <c r="C21" s="163"/>
      <c r="D21" s="47" t="s">
        <v>51</v>
      </c>
      <c r="E21" s="48" t="s">
        <v>52</v>
      </c>
      <c r="F21" s="67"/>
      <c r="G21" s="68"/>
      <c r="H21" s="68"/>
    </row>
    <row r="22" spans="1:8" s="3" customFormat="1" x14ac:dyDescent="0.35">
      <c r="A22" s="92" t="s">
        <v>15</v>
      </c>
      <c r="B22" s="164" t="s">
        <v>89</v>
      </c>
      <c r="C22" s="165"/>
      <c r="D22" s="93">
        <f>SUM(D23:D32)</f>
        <v>0</v>
      </c>
      <c r="E22" s="94">
        <f>SUM(E23:E32)</f>
        <v>0</v>
      </c>
      <c r="F22" s="51"/>
      <c r="G22" s="51"/>
      <c r="H22" s="51"/>
    </row>
    <row r="23" spans="1:8" s="3" customFormat="1" x14ac:dyDescent="0.35">
      <c r="A23" s="50" t="str">
        <f>"1."&amp;ROW()-22</f>
        <v>1.1</v>
      </c>
      <c r="B23" s="195"/>
      <c r="C23" s="196"/>
      <c r="D23" s="39"/>
      <c r="E23" s="42"/>
      <c r="F23" s="51"/>
      <c r="G23" s="51"/>
      <c r="H23" s="51"/>
    </row>
    <row r="24" spans="1:8" s="3" customFormat="1" x14ac:dyDescent="0.35">
      <c r="A24" s="50" t="str">
        <f>"1."&amp;ROW()-22</f>
        <v>1.2</v>
      </c>
      <c r="B24" s="199"/>
      <c r="C24" s="200"/>
      <c r="D24" s="41"/>
      <c r="E24" s="42"/>
      <c r="F24" s="51"/>
      <c r="G24" s="51"/>
      <c r="H24" s="51"/>
    </row>
    <row r="25" spans="1:8" s="3" customFormat="1" x14ac:dyDescent="0.35">
      <c r="A25" s="50" t="str">
        <f t="shared" ref="A25:A32" si="0">"1."&amp;ROW()-22</f>
        <v>1.3</v>
      </c>
      <c r="B25" s="195"/>
      <c r="C25" s="196"/>
      <c r="D25" s="41"/>
      <c r="E25" s="42"/>
      <c r="F25" s="51"/>
      <c r="G25" s="51"/>
      <c r="H25" s="51"/>
    </row>
    <row r="26" spans="1:8" s="3" customFormat="1" x14ac:dyDescent="0.35">
      <c r="A26" s="50" t="str">
        <f t="shared" si="0"/>
        <v>1.4</v>
      </c>
      <c r="B26" s="201"/>
      <c r="C26" s="202"/>
      <c r="D26" s="41"/>
      <c r="E26" s="42"/>
      <c r="F26" s="51"/>
      <c r="G26" s="51"/>
      <c r="H26" s="51"/>
    </row>
    <row r="27" spans="1:8" s="3" customFormat="1" x14ac:dyDescent="0.35">
      <c r="A27" s="50" t="str">
        <f t="shared" si="0"/>
        <v>1.5</v>
      </c>
      <c r="B27" s="201"/>
      <c r="C27" s="202"/>
      <c r="D27" s="41"/>
      <c r="E27" s="42"/>
      <c r="F27" s="51"/>
      <c r="G27" s="51"/>
      <c r="H27" s="51"/>
    </row>
    <row r="28" spans="1:8" s="3" customFormat="1" x14ac:dyDescent="0.35">
      <c r="A28" s="50" t="str">
        <f t="shared" si="0"/>
        <v>1.6</v>
      </c>
      <c r="B28" s="201"/>
      <c r="C28" s="202"/>
      <c r="D28" s="41"/>
      <c r="E28" s="42"/>
      <c r="F28" s="51"/>
      <c r="G28" s="51"/>
      <c r="H28" s="51"/>
    </row>
    <row r="29" spans="1:8" s="3" customFormat="1" x14ac:dyDescent="0.35">
      <c r="A29" s="50" t="str">
        <f t="shared" si="0"/>
        <v>1.7</v>
      </c>
      <c r="B29" s="57"/>
      <c r="C29" s="58"/>
      <c r="D29" s="41"/>
      <c r="E29" s="42"/>
      <c r="F29" s="51"/>
      <c r="G29" s="51"/>
      <c r="H29" s="51"/>
    </row>
    <row r="30" spans="1:8" s="3" customFormat="1" x14ac:dyDescent="0.35">
      <c r="A30" s="50" t="str">
        <f t="shared" si="0"/>
        <v>1.8</v>
      </c>
      <c r="B30" s="57"/>
      <c r="C30" s="58"/>
      <c r="D30" s="41"/>
      <c r="E30" s="42"/>
      <c r="F30" s="51"/>
      <c r="G30" s="51"/>
      <c r="H30" s="51"/>
    </row>
    <row r="31" spans="1:8" s="3" customFormat="1" x14ac:dyDescent="0.35">
      <c r="A31" s="50" t="str">
        <f t="shared" si="0"/>
        <v>1.9</v>
      </c>
      <c r="B31" s="103"/>
      <c r="C31" s="104"/>
      <c r="D31" s="41"/>
      <c r="E31" s="42"/>
      <c r="F31" s="51"/>
      <c r="G31" s="51"/>
      <c r="H31" s="51"/>
    </row>
    <row r="32" spans="1:8" s="3" customFormat="1" x14ac:dyDescent="0.35">
      <c r="A32" s="50" t="str">
        <f t="shared" si="0"/>
        <v>1.10</v>
      </c>
      <c r="B32" s="201"/>
      <c r="C32" s="202"/>
      <c r="D32" s="41"/>
      <c r="E32" s="42"/>
      <c r="F32" s="51"/>
      <c r="G32" s="51"/>
      <c r="H32" s="51"/>
    </row>
    <row r="33" spans="1:5" s="3" customFormat="1" x14ac:dyDescent="0.35">
      <c r="A33" s="96" t="s">
        <v>16</v>
      </c>
      <c r="B33" s="205" t="s">
        <v>87</v>
      </c>
      <c r="C33" s="206"/>
      <c r="D33" s="95">
        <f>SUM(D34:D40)</f>
        <v>0</v>
      </c>
      <c r="E33" s="94">
        <f>SUM(E34:E40)</f>
        <v>0</v>
      </c>
    </row>
    <row r="34" spans="1:5" s="3" customFormat="1" x14ac:dyDescent="0.35">
      <c r="A34" s="50" t="str">
        <f>"2."&amp;(ROW()-ROW($A$33))</f>
        <v>2.1</v>
      </c>
      <c r="B34" s="207"/>
      <c r="C34" s="208"/>
      <c r="D34" s="39"/>
      <c r="E34" s="40">
        <f>D34*1.21-D34</f>
        <v>0</v>
      </c>
    </row>
    <row r="35" spans="1:5" s="3" customFormat="1" x14ac:dyDescent="0.35">
      <c r="A35" s="50" t="str">
        <f>"2."&amp;(ROW()-ROW($A$33))</f>
        <v>2.2</v>
      </c>
      <c r="B35" s="203"/>
      <c r="C35" s="204"/>
      <c r="D35" s="41"/>
      <c r="E35" s="42"/>
    </row>
    <row r="36" spans="1:5" s="3" customFormat="1" x14ac:dyDescent="0.35">
      <c r="A36" s="50" t="str">
        <f t="shared" ref="A36:A40" si="1">"2."&amp;(ROW()-ROW($A$33))</f>
        <v>2.3</v>
      </c>
      <c r="B36" s="203"/>
      <c r="C36" s="204"/>
      <c r="D36" s="41"/>
      <c r="E36" s="42"/>
    </row>
    <row r="37" spans="1:5" s="3" customFormat="1" x14ac:dyDescent="0.35">
      <c r="A37" s="50" t="str">
        <f t="shared" si="1"/>
        <v>2.4</v>
      </c>
      <c r="B37" s="203"/>
      <c r="C37" s="204"/>
      <c r="D37" s="41"/>
      <c r="E37" s="42"/>
    </row>
    <row r="38" spans="1:5" s="3" customFormat="1" x14ac:dyDescent="0.35">
      <c r="A38" s="50" t="str">
        <f t="shared" si="1"/>
        <v>2.5</v>
      </c>
      <c r="B38" s="203"/>
      <c r="C38" s="204"/>
      <c r="D38" s="43"/>
      <c r="E38" s="44"/>
    </row>
    <row r="39" spans="1:5" s="3" customFormat="1" x14ac:dyDescent="0.35">
      <c r="A39" s="50" t="str">
        <f t="shared" si="1"/>
        <v>2.6</v>
      </c>
      <c r="B39" s="55"/>
      <c r="C39" s="56"/>
      <c r="D39" s="43"/>
      <c r="E39" s="40">
        <f>D39*1.21-D39</f>
        <v>0</v>
      </c>
    </row>
    <row r="40" spans="1:5" s="3" customFormat="1" x14ac:dyDescent="0.35">
      <c r="A40" s="50" t="str">
        <f t="shared" si="1"/>
        <v>2.7</v>
      </c>
      <c r="B40" s="209"/>
      <c r="C40" s="210"/>
      <c r="D40" s="45"/>
      <c r="E40" s="46"/>
    </row>
    <row r="41" spans="1:5" s="1" customFormat="1" ht="14.5" x14ac:dyDescent="0.35"/>
    <row r="42" spans="1:5" x14ac:dyDescent="0.35">
      <c r="B42" s="59" t="s">
        <v>20</v>
      </c>
      <c r="C42" s="60"/>
      <c r="D42" s="61"/>
      <c r="E42" s="61"/>
    </row>
    <row r="43" spans="1:5" ht="24" customHeight="1" x14ac:dyDescent="0.35">
      <c r="B43" s="197" t="s">
        <v>48</v>
      </c>
      <c r="C43" s="211"/>
      <c r="D43" s="211"/>
      <c r="E43" s="211"/>
    </row>
    <row r="44" spans="1:5" ht="24" customHeight="1" x14ac:dyDescent="0.35">
      <c r="B44" s="197" t="s">
        <v>98</v>
      </c>
      <c r="C44" s="197"/>
      <c r="D44" s="197"/>
      <c r="E44" s="197"/>
    </row>
    <row r="45" spans="1:5" ht="39.75" customHeight="1" x14ac:dyDescent="0.35">
      <c r="B45" s="193" t="s">
        <v>88</v>
      </c>
      <c r="C45" s="193"/>
      <c r="D45" s="193"/>
      <c r="E45" s="193"/>
    </row>
    <row r="46" spans="1:5" ht="49.5" customHeight="1" x14ac:dyDescent="0.35">
      <c r="B46" s="194" t="s">
        <v>21</v>
      </c>
      <c r="C46" s="194"/>
      <c r="D46" s="194"/>
      <c r="E46" s="194"/>
    </row>
    <row r="47" spans="1:5" ht="27.65" customHeight="1" x14ac:dyDescent="0.35">
      <c r="B47" s="194"/>
      <c r="C47" s="194"/>
      <c r="D47" s="194"/>
      <c r="E47" s="194"/>
    </row>
    <row r="48" spans="1:5" ht="89.5" customHeight="1" x14ac:dyDescent="0.35">
      <c r="A48" s="15"/>
      <c r="B48" s="194"/>
      <c r="C48" s="194"/>
      <c r="D48" s="194"/>
      <c r="E48" s="194"/>
    </row>
    <row r="49" spans="1:5" ht="62.15" customHeight="1" x14ac:dyDescent="0.35">
      <c r="A49" s="15"/>
      <c r="B49" s="194"/>
      <c r="C49" s="194"/>
      <c r="D49" s="194"/>
      <c r="E49" s="194"/>
    </row>
    <row r="50" spans="1:5" x14ac:dyDescent="0.35">
      <c r="B50" s="198"/>
      <c r="C50" s="198"/>
      <c r="D50" s="198"/>
      <c r="E50" s="198"/>
    </row>
  </sheetData>
  <sheetProtection formatCells="0" formatColumns="0" formatRows="0" insertRows="0" insertHyperlinks="0" deleteColumns="0" deleteRows="0"/>
  <mergeCells count="44">
    <mergeCell ref="B50:E50"/>
    <mergeCell ref="B25:C25"/>
    <mergeCell ref="B24:C24"/>
    <mergeCell ref="B26:C26"/>
    <mergeCell ref="B28:C28"/>
    <mergeCell ref="B32:C32"/>
    <mergeCell ref="B36:C36"/>
    <mergeCell ref="B33:C33"/>
    <mergeCell ref="B34:C34"/>
    <mergeCell ref="B35:C35"/>
    <mergeCell ref="B27:C27"/>
    <mergeCell ref="B49:E49"/>
    <mergeCell ref="B37:C37"/>
    <mergeCell ref="B38:C38"/>
    <mergeCell ref="B40:C40"/>
    <mergeCell ref="B43:E43"/>
    <mergeCell ref="B45:E45"/>
    <mergeCell ref="B46:E46"/>
    <mergeCell ref="B47:E47"/>
    <mergeCell ref="B48:E48"/>
    <mergeCell ref="B23:C23"/>
    <mergeCell ref="B44:E44"/>
    <mergeCell ref="D20:E20"/>
    <mergeCell ref="D7:E7"/>
    <mergeCell ref="D8:E9"/>
    <mergeCell ref="D10:E11"/>
    <mergeCell ref="D12:E13"/>
    <mergeCell ref="D17:E17"/>
    <mergeCell ref="A21:C21"/>
    <mergeCell ref="B22:C22"/>
    <mergeCell ref="A1:E1"/>
    <mergeCell ref="A7:C7"/>
    <mergeCell ref="A8:C9"/>
    <mergeCell ref="A10:C11"/>
    <mergeCell ref="A12:C13"/>
    <mergeCell ref="A3:E3"/>
    <mergeCell ref="A4:E4"/>
    <mergeCell ref="A5:E5"/>
    <mergeCell ref="B18:C18"/>
    <mergeCell ref="D18:E18"/>
    <mergeCell ref="D15:E15"/>
    <mergeCell ref="B16:C16"/>
    <mergeCell ref="D16:E16"/>
    <mergeCell ref="B17:C17"/>
  </mergeCells>
  <conditionalFormatting sqref="D8:E13 A5">
    <cfRule type="containsText" dxfId="14" priority="3" operator="containsText" text="Vyplňte list 1. Souhrn!">
      <formula>NOT(ISERROR(SEARCH("Vyplňte list 1. Souhrn!",A5)))</formula>
    </cfRule>
  </conditionalFormatting>
  <pageMargins left="0.70866141732283472" right="0.70866141732283472" top="0.78740157480314965" bottom="0.78740157480314965" header="0.31496062992125984" footer="0.31496062992125984"/>
  <pageSetup paperSize="9" scale="60" orientation="portrait" r:id="rId1"/>
  <headerFooter>
    <oddHeader>&amp;CNáklady</oddHeader>
    <oddFooter>&amp;C&amp;P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A3820-7109-4BE3-8D0F-D0E0A4F9970F}">
  <dimension ref="B1:G33"/>
  <sheetViews>
    <sheetView workbookViewId="0">
      <selection activeCell="F6" sqref="F6"/>
    </sheetView>
  </sheetViews>
  <sheetFormatPr defaultRowHeight="14.5" x14ac:dyDescent="0.35"/>
  <cols>
    <col min="1" max="1" width="6.26953125" customWidth="1"/>
    <col min="2" max="2" width="3.7265625" customWidth="1"/>
    <col min="3" max="3" width="17.54296875" customWidth="1"/>
    <col min="4" max="4" width="34" customWidth="1"/>
    <col min="5" max="5" width="17.54296875" customWidth="1"/>
    <col min="6" max="6" width="14.453125" customWidth="1"/>
    <col min="7" max="7" width="17.54296875" customWidth="1"/>
  </cols>
  <sheetData>
    <row r="1" spans="2:7" x14ac:dyDescent="0.35">
      <c r="B1" s="215" t="s">
        <v>74</v>
      </c>
      <c r="C1" s="215"/>
      <c r="D1" s="215"/>
      <c r="E1" s="215"/>
      <c r="F1" s="215"/>
      <c r="G1" s="215"/>
    </row>
    <row r="2" spans="2:7" ht="18" customHeight="1" x14ac:dyDescent="0.35">
      <c r="B2" s="212" t="s">
        <v>95</v>
      </c>
      <c r="C2" s="213"/>
      <c r="D2" s="213"/>
      <c r="E2" s="213"/>
      <c r="F2" s="213"/>
      <c r="G2" s="214"/>
    </row>
    <row r="3" spans="2:7" x14ac:dyDescent="0.35">
      <c r="B3" s="233" t="s">
        <v>22</v>
      </c>
      <c r="C3" s="233"/>
      <c r="D3" s="234"/>
      <c r="E3" s="237">
        <v>2024</v>
      </c>
      <c r="F3" s="238"/>
      <c r="G3" s="239"/>
    </row>
    <row r="4" spans="2:7" ht="15" customHeight="1" x14ac:dyDescent="0.35">
      <c r="B4" s="235"/>
      <c r="C4" s="235"/>
      <c r="D4" s="236"/>
      <c r="E4" s="105" t="s">
        <v>13</v>
      </c>
      <c r="F4" s="106" t="s">
        <v>9</v>
      </c>
      <c r="G4" s="107" t="s">
        <v>14</v>
      </c>
    </row>
    <row r="5" spans="2:7" x14ac:dyDescent="0.35">
      <c r="B5" s="224" t="s">
        <v>54</v>
      </c>
      <c r="C5" s="225"/>
      <c r="D5" s="226"/>
      <c r="E5" s="116">
        <f>E6+E7+E19+E20</f>
        <v>0</v>
      </c>
      <c r="F5" s="116">
        <f>F7+F19+F20</f>
        <v>0</v>
      </c>
      <c r="G5" s="117">
        <f>E5+F5</f>
        <v>0</v>
      </c>
    </row>
    <row r="6" spans="2:7" x14ac:dyDescent="0.35">
      <c r="B6" s="240" t="s">
        <v>55</v>
      </c>
      <c r="C6" s="241"/>
      <c r="D6" s="242"/>
      <c r="E6" s="118">
        <f>'Rozpočet projektu'!D10</f>
        <v>0</v>
      </c>
      <c r="F6" s="119" t="s">
        <v>73</v>
      </c>
      <c r="G6" s="120">
        <f>E6</f>
        <v>0</v>
      </c>
    </row>
    <row r="7" spans="2:7" x14ac:dyDescent="0.35">
      <c r="B7" s="224" t="s">
        <v>56</v>
      </c>
      <c r="C7" s="225"/>
      <c r="D7" s="226"/>
      <c r="E7" s="117">
        <f>SUM(E8:E17)</f>
        <v>0</v>
      </c>
      <c r="F7" s="121"/>
      <c r="G7" s="117">
        <f t="shared" ref="G7:G20" si="0">E7+F7</f>
        <v>0</v>
      </c>
    </row>
    <row r="8" spans="2:7" x14ac:dyDescent="0.35">
      <c r="B8" s="122" t="s">
        <v>60</v>
      </c>
      <c r="C8" s="243" t="s">
        <v>23</v>
      </c>
      <c r="D8" s="244"/>
      <c r="E8" s="123"/>
      <c r="F8" s="123"/>
      <c r="G8" s="124">
        <f t="shared" si="0"/>
        <v>0</v>
      </c>
    </row>
    <row r="9" spans="2:7" x14ac:dyDescent="0.35">
      <c r="B9" s="125" t="s">
        <v>61</v>
      </c>
      <c r="C9" s="220" t="s">
        <v>24</v>
      </c>
      <c r="D9" s="221"/>
      <c r="E9" s="123"/>
      <c r="F9" s="123"/>
      <c r="G9" s="124">
        <f t="shared" si="0"/>
        <v>0</v>
      </c>
    </row>
    <row r="10" spans="2:7" x14ac:dyDescent="0.35">
      <c r="B10" s="125" t="s">
        <v>62</v>
      </c>
      <c r="C10" s="220" t="s">
        <v>25</v>
      </c>
      <c r="D10" s="221"/>
      <c r="E10" s="123"/>
      <c r="F10" s="123"/>
      <c r="G10" s="124">
        <f t="shared" si="0"/>
        <v>0</v>
      </c>
    </row>
    <row r="11" spans="2:7" x14ac:dyDescent="0.35">
      <c r="B11" s="125" t="s">
        <v>63</v>
      </c>
      <c r="C11" s="220" t="s">
        <v>26</v>
      </c>
      <c r="D11" s="221"/>
      <c r="E11" s="123"/>
      <c r="F11" s="123"/>
      <c r="G11" s="124">
        <f t="shared" si="0"/>
        <v>0</v>
      </c>
    </row>
    <row r="12" spans="2:7" x14ac:dyDescent="0.35">
      <c r="B12" s="125" t="s">
        <v>64</v>
      </c>
      <c r="C12" s="220" t="s">
        <v>27</v>
      </c>
      <c r="D12" s="221"/>
      <c r="E12" s="123"/>
      <c r="F12" s="123"/>
      <c r="G12" s="124">
        <f t="shared" si="0"/>
        <v>0</v>
      </c>
    </row>
    <row r="13" spans="2:7" x14ac:dyDescent="0.35">
      <c r="B13" s="125" t="s">
        <v>65</v>
      </c>
      <c r="C13" s="222" t="s">
        <v>71</v>
      </c>
      <c r="D13" s="223"/>
      <c r="E13" s="123"/>
      <c r="F13" s="123"/>
      <c r="G13" s="124">
        <f t="shared" si="0"/>
        <v>0</v>
      </c>
    </row>
    <row r="14" spans="2:7" x14ac:dyDescent="0.35">
      <c r="B14" s="125" t="s">
        <v>66</v>
      </c>
      <c r="C14" s="220" t="s">
        <v>28</v>
      </c>
      <c r="D14" s="221"/>
      <c r="E14" s="123"/>
      <c r="F14" s="123"/>
      <c r="G14" s="124">
        <f t="shared" si="0"/>
        <v>0</v>
      </c>
    </row>
    <row r="15" spans="2:7" x14ac:dyDescent="0.35">
      <c r="B15" s="125" t="s">
        <v>67</v>
      </c>
      <c r="C15" s="220" t="s">
        <v>29</v>
      </c>
      <c r="D15" s="221"/>
      <c r="E15" s="123"/>
      <c r="F15" s="123"/>
      <c r="G15" s="124">
        <f t="shared" si="0"/>
        <v>0</v>
      </c>
    </row>
    <row r="16" spans="2:7" x14ac:dyDescent="0.35">
      <c r="B16" s="125" t="s">
        <v>68</v>
      </c>
      <c r="C16" s="220" t="s">
        <v>30</v>
      </c>
      <c r="D16" s="221"/>
      <c r="E16" s="123"/>
      <c r="F16" s="123"/>
      <c r="G16" s="124">
        <f t="shared" si="0"/>
        <v>0</v>
      </c>
    </row>
    <row r="17" spans="2:7" x14ac:dyDescent="0.35">
      <c r="B17" s="125" t="s">
        <v>69</v>
      </c>
      <c r="C17" s="218" t="s">
        <v>31</v>
      </c>
      <c r="D17" s="219"/>
      <c r="E17" s="123"/>
      <c r="F17" s="123"/>
      <c r="G17" s="124">
        <f t="shared" si="0"/>
        <v>0</v>
      </c>
    </row>
    <row r="18" spans="2:7" x14ac:dyDescent="0.35">
      <c r="B18" s="126" t="s">
        <v>70</v>
      </c>
      <c r="C18" s="216" t="s">
        <v>72</v>
      </c>
      <c r="D18" s="217"/>
      <c r="E18" s="127"/>
      <c r="F18" s="127"/>
      <c r="G18" s="128">
        <f t="shared" si="0"/>
        <v>0</v>
      </c>
    </row>
    <row r="19" spans="2:7" x14ac:dyDescent="0.35">
      <c r="B19" s="227" t="s">
        <v>57</v>
      </c>
      <c r="C19" s="228"/>
      <c r="D19" s="229"/>
      <c r="E19" s="129"/>
      <c r="F19" s="129"/>
      <c r="G19" s="130">
        <f t="shared" si="0"/>
        <v>0</v>
      </c>
    </row>
    <row r="20" spans="2:7" x14ac:dyDescent="0.35">
      <c r="B20" s="230" t="s">
        <v>58</v>
      </c>
      <c r="C20" s="231"/>
      <c r="D20" s="232"/>
      <c r="E20" s="131"/>
      <c r="F20" s="131"/>
      <c r="G20" s="132">
        <f t="shared" si="0"/>
        <v>0</v>
      </c>
    </row>
    <row r="33" spans="7:7" x14ac:dyDescent="0.35">
      <c r="G33" t="s">
        <v>59</v>
      </c>
    </row>
  </sheetData>
  <mergeCells count="20">
    <mergeCell ref="B19:D19"/>
    <mergeCell ref="B20:D20"/>
    <mergeCell ref="B3:D4"/>
    <mergeCell ref="E3:G3"/>
    <mergeCell ref="B5:D5"/>
    <mergeCell ref="B6:D6"/>
    <mergeCell ref="C8:D8"/>
    <mergeCell ref="B2:G2"/>
    <mergeCell ref="B1:G1"/>
    <mergeCell ref="C18:D18"/>
    <mergeCell ref="C17:D17"/>
    <mergeCell ref="C16:D16"/>
    <mergeCell ref="C15:D15"/>
    <mergeCell ref="C14:D14"/>
    <mergeCell ref="C13:D13"/>
    <mergeCell ref="C12:D12"/>
    <mergeCell ref="C11:D11"/>
    <mergeCell ref="C10:D10"/>
    <mergeCell ref="C9:D9"/>
    <mergeCell ref="B7:D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A829F-C067-4549-A243-484DDAC15425}">
  <dimension ref="A1:J74"/>
  <sheetViews>
    <sheetView showGridLines="0" topLeftCell="A4" zoomScale="85" zoomScaleNormal="85" workbookViewId="0">
      <selection activeCell="D11" sqref="D11"/>
    </sheetView>
  </sheetViews>
  <sheetFormatPr defaultColWidth="8.7265625" defaultRowHeight="12.5" outlineLevelRow="1" x14ac:dyDescent="0.25"/>
  <cols>
    <col min="1" max="1" width="4.7265625" style="11" customWidth="1"/>
    <col min="2" max="2" width="25.26953125" style="11" customWidth="1"/>
    <col min="3" max="3" width="24" style="11" customWidth="1"/>
    <col min="4" max="4" width="18.1796875" style="11" customWidth="1"/>
    <col min="5" max="5" width="45.453125" style="11" customWidth="1"/>
    <col min="6" max="16384" width="8.7265625" style="11"/>
  </cols>
  <sheetData>
    <row r="1" spans="1:10" s="16" customFormat="1" ht="18" x14ac:dyDescent="0.35">
      <c r="A1" s="32"/>
      <c r="B1" s="32" t="s">
        <v>76</v>
      </c>
      <c r="C1" s="32"/>
      <c r="D1" s="32"/>
      <c r="E1" s="33"/>
    </row>
    <row r="2" spans="1:10" s="16" customFormat="1" ht="14.15" customHeight="1" outlineLevel="1" x14ac:dyDescent="0.3">
      <c r="A2" s="8"/>
      <c r="B2" s="53" t="s">
        <v>78</v>
      </c>
      <c r="E2" s="108"/>
    </row>
    <row r="3" spans="1:10" s="16" customFormat="1" outlineLevel="1" x14ac:dyDescent="0.25">
      <c r="B3" s="16" t="s">
        <v>80</v>
      </c>
    </row>
    <row r="4" spans="1:10" s="16" customFormat="1" outlineLevel="1" x14ac:dyDescent="0.25">
      <c r="B4" s="16" t="s">
        <v>82</v>
      </c>
    </row>
    <row r="5" spans="1:10" s="16" customFormat="1" outlineLevel="1" x14ac:dyDescent="0.25"/>
    <row r="6" spans="1:10" s="16" customFormat="1" ht="13" outlineLevel="1" x14ac:dyDescent="0.25">
      <c r="B6" s="21"/>
      <c r="C6" s="22"/>
    </row>
    <row r="7" spans="1:10" s="16" customFormat="1" ht="13" outlineLevel="1" x14ac:dyDescent="0.3">
      <c r="B7" s="31"/>
      <c r="C7" s="36" t="s">
        <v>38</v>
      </c>
      <c r="D7" s="52"/>
    </row>
    <row r="8" spans="1:10" s="16" customFormat="1" ht="13" outlineLevel="1" x14ac:dyDescent="0.25">
      <c r="B8" s="37" t="s">
        <v>75</v>
      </c>
      <c r="C8" s="97">
        <f>'Rozpočet projektu'!D10</f>
        <v>0</v>
      </c>
    </row>
    <row r="9" spans="1:10" s="16" customFormat="1" x14ac:dyDescent="0.25"/>
    <row r="10" spans="1:10" s="12" customFormat="1" ht="78" x14ac:dyDescent="0.35">
      <c r="A10" s="98" t="s">
        <v>37</v>
      </c>
      <c r="B10" s="99" t="s">
        <v>86</v>
      </c>
      <c r="C10" s="99" t="s">
        <v>77</v>
      </c>
      <c r="D10" s="109" t="s">
        <v>79</v>
      </c>
      <c r="E10" s="99" t="s">
        <v>81</v>
      </c>
    </row>
    <row r="11" spans="1:10" ht="14.5" customHeight="1" x14ac:dyDescent="0.25">
      <c r="A11" s="19">
        <f t="shared" ref="A11:A42" si="0">ROW()-10</f>
        <v>1</v>
      </c>
      <c r="B11" s="13"/>
      <c r="C11" s="13"/>
      <c r="D11" s="17"/>
      <c r="E11" s="13"/>
      <c r="J11" s="54"/>
    </row>
    <row r="12" spans="1:10" ht="14.5" customHeight="1" x14ac:dyDescent="0.25">
      <c r="A12" s="19">
        <f t="shared" si="0"/>
        <v>2</v>
      </c>
      <c r="B12" s="14"/>
      <c r="C12" s="14"/>
      <c r="D12" s="18"/>
      <c r="E12" s="14"/>
    </row>
    <row r="13" spans="1:10" x14ac:dyDescent="0.25">
      <c r="A13" s="19">
        <f t="shared" si="0"/>
        <v>3</v>
      </c>
      <c r="B13" s="14"/>
      <c r="C13" s="14"/>
      <c r="D13" s="18"/>
      <c r="E13" s="14"/>
    </row>
    <row r="14" spans="1:10" x14ac:dyDescent="0.25">
      <c r="A14" s="19">
        <f t="shared" si="0"/>
        <v>4</v>
      </c>
      <c r="B14" s="14"/>
      <c r="C14" s="14"/>
      <c r="D14" s="18"/>
      <c r="E14" s="14"/>
    </row>
    <row r="15" spans="1:10" x14ac:dyDescent="0.25">
      <c r="A15" s="19">
        <f t="shared" si="0"/>
        <v>5</v>
      </c>
      <c r="B15" s="14"/>
      <c r="C15" s="14"/>
      <c r="D15" s="18"/>
      <c r="E15" s="14"/>
    </row>
    <row r="16" spans="1:10" x14ac:dyDescent="0.25">
      <c r="A16" s="19">
        <f t="shared" si="0"/>
        <v>6</v>
      </c>
      <c r="B16" s="14"/>
      <c r="C16" s="14"/>
      <c r="D16" s="18"/>
      <c r="E16" s="14"/>
    </row>
    <row r="17" spans="1:5" x14ac:dyDescent="0.25">
      <c r="A17" s="19">
        <f t="shared" si="0"/>
        <v>7</v>
      </c>
      <c r="B17" s="14"/>
      <c r="C17" s="14"/>
      <c r="D17" s="18"/>
      <c r="E17" s="14"/>
    </row>
    <row r="18" spans="1:5" x14ac:dyDescent="0.25">
      <c r="A18" s="19">
        <f t="shared" si="0"/>
        <v>8</v>
      </c>
      <c r="B18" s="14"/>
      <c r="C18" s="14"/>
      <c r="D18" s="18"/>
      <c r="E18" s="14"/>
    </row>
    <row r="19" spans="1:5" x14ac:dyDescent="0.25">
      <c r="A19" s="19">
        <f t="shared" si="0"/>
        <v>9</v>
      </c>
      <c r="B19" s="14"/>
      <c r="C19" s="14"/>
      <c r="D19" s="18"/>
      <c r="E19" s="14"/>
    </row>
    <row r="20" spans="1:5" x14ac:dyDescent="0.25">
      <c r="A20" s="19">
        <f t="shared" si="0"/>
        <v>10</v>
      </c>
      <c r="B20" s="14"/>
      <c r="C20" s="14"/>
      <c r="D20" s="18"/>
      <c r="E20" s="14"/>
    </row>
    <row r="21" spans="1:5" x14ac:dyDescent="0.25">
      <c r="A21" s="19">
        <f t="shared" si="0"/>
        <v>11</v>
      </c>
      <c r="B21" s="14"/>
      <c r="C21" s="14"/>
      <c r="D21" s="18"/>
      <c r="E21" s="14"/>
    </row>
    <row r="22" spans="1:5" x14ac:dyDescent="0.25">
      <c r="A22" s="19">
        <f t="shared" si="0"/>
        <v>12</v>
      </c>
      <c r="B22" s="14"/>
      <c r="C22" s="14"/>
      <c r="D22" s="18"/>
      <c r="E22" s="14"/>
    </row>
    <row r="23" spans="1:5" x14ac:dyDescent="0.25">
      <c r="A23" s="19">
        <f t="shared" si="0"/>
        <v>13</v>
      </c>
      <c r="B23" s="14"/>
      <c r="C23" s="14"/>
      <c r="D23" s="18"/>
      <c r="E23" s="14"/>
    </row>
    <row r="24" spans="1:5" x14ac:dyDescent="0.25">
      <c r="A24" s="19">
        <f t="shared" si="0"/>
        <v>14</v>
      </c>
      <c r="B24" s="14"/>
      <c r="C24" s="14"/>
      <c r="D24" s="18"/>
      <c r="E24" s="14"/>
    </row>
    <row r="25" spans="1:5" x14ac:dyDescent="0.25">
      <c r="A25" s="19">
        <f t="shared" si="0"/>
        <v>15</v>
      </c>
      <c r="B25" s="14"/>
      <c r="C25" s="14"/>
      <c r="D25" s="18"/>
      <c r="E25" s="14"/>
    </row>
    <row r="26" spans="1:5" x14ac:dyDescent="0.25">
      <c r="A26" s="19">
        <f t="shared" si="0"/>
        <v>16</v>
      </c>
      <c r="B26" s="14"/>
      <c r="C26" s="14"/>
      <c r="D26" s="18"/>
      <c r="E26" s="14"/>
    </row>
    <row r="27" spans="1:5" x14ac:dyDescent="0.25">
      <c r="A27" s="19">
        <f t="shared" si="0"/>
        <v>17</v>
      </c>
      <c r="B27" s="14"/>
      <c r="C27" s="14"/>
      <c r="D27" s="18"/>
      <c r="E27" s="14"/>
    </row>
    <row r="28" spans="1:5" x14ac:dyDescent="0.25">
      <c r="A28" s="19">
        <f t="shared" si="0"/>
        <v>18</v>
      </c>
      <c r="B28" s="14"/>
      <c r="C28" s="14"/>
      <c r="D28" s="18"/>
      <c r="E28" s="14"/>
    </row>
    <row r="29" spans="1:5" x14ac:dyDescent="0.25">
      <c r="A29" s="19">
        <f t="shared" si="0"/>
        <v>19</v>
      </c>
      <c r="B29" s="14"/>
      <c r="C29" s="14"/>
      <c r="D29" s="18"/>
      <c r="E29" s="14"/>
    </row>
    <row r="30" spans="1:5" x14ac:dyDescent="0.25">
      <c r="A30" s="19">
        <f t="shared" si="0"/>
        <v>20</v>
      </c>
      <c r="B30" s="14"/>
      <c r="C30" s="14"/>
      <c r="D30" s="18"/>
      <c r="E30" s="14"/>
    </row>
    <row r="31" spans="1:5" x14ac:dyDescent="0.25">
      <c r="A31" s="19">
        <f t="shared" si="0"/>
        <v>21</v>
      </c>
      <c r="B31" s="14"/>
      <c r="C31" s="14"/>
      <c r="D31" s="18"/>
      <c r="E31" s="14"/>
    </row>
    <row r="32" spans="1:5" x14ac:dyDescent="0.25">
      <c r="A32" s="19">
        <f t="shared" si="0"/>
        <v>22</v>
      </c>
      <c r="B32" s="14"/>
      <c r="C32" s="14"/>
      <c r="D32" s="18"/>
      <c r="E32" s="14"/>
    </row>
    <row r="33" spans="1:5" x14ac:dyDescent="0.25">
      <c r="A33" s="19">
        <f t="shared" si="0"/>
        <v>23</v>
      </c>
      <c r="B33" s="14"/>
      <c r="C33" s="14"/>
      <c r="D33" s="18"/>
      <c r="E33" s="14"/>
    </row>
    <row r="34" spans="1:5" x14ac:dyDescent="0.25">
      <c r="A34" s="19">
        <f t="shared" si="0"/>
        <v>24</v>
      </c>
      <c r="B34" s="14"/>
      <c r="C34" s="14"/>
      <c r="D34" s="18"/>
      <c r="E34" s="14"/>
    </row>
    <row r="35" spans="1:5" x14ac:dyDescent="0.25">
      <c r="A35" s="19">
        <f t="shared" si="0"/>
        <v>25</v>
      </c>
      <c r="B35" s="14"/>
      <c r="C35" s="14"/>
      <c r="D35" s="18"/>
      <c r="E35" s="14"/>
    </row>
    <row r="36" spans="1:5" x14ac:dyDescent="0.25">
      <c r="A36" s="19">
        <f t="shared" si="0"/>
        <v>26</v>
      </c>
      <c r="B36" s="14"/>
      <c r="C36" s="14"/>
      <c r="D36" s="18"/>
      <c r="E36" s="14"/>
    </row>
    <row r="37" spans="1:5" x14ac:dyDescent="0.25">
      <c r="A37" s="19">
        <f t="shared" si="0"/>
        <v>27</v>
      </c>
      <c r="B37" s="14"/>
      <c r="C37" s="14"/>
      <c r="D37" s="18"/>
      <c r="E37" s="14"/>
    </row>
    <row r="38" spans="1:5" x14ac:dyDescent="0.25">
      <c r="A38" s="19">
        <f t="shared" si="0"/>
        <v>28</v>
      </c>
      <c r="B38" s="14"/>
      <c r="C38" s="14"/>
      <c r="D38" s="18"/>
      <c r="E38" s="14"/>
    </row>
    <row r="39" spans="1:5" x14ac:dyDescent="0.25">
      <c r="A39" s="19">
        <f t="shared" si="0"/>
        <v>29</v>
      </c>
      <c r="B39" s="14"/>
      <c r="C39" s="14"/>
      <c r="D39" s="18"/>
      <c r="E39" s="14"/>
    </row>
    <row r="40" spans="1:5" x14ac:dyDescent="0.25">
      <c r="A40" s="19">
        <f t="shared" si="0"/>
        <v>30</v>
      </c>
      <c r="B40" s="14"/>
      <c r="C40" s="14"/>
      <c r="D40" s="18"/>
      <c r="E40" s="14"/>
    </row>
    <row r="41" spans="1:5" x14ac:dyDescent="0.25">
      <c r="A41" s="19">
        <f t="shared" si="0"/>
        <v>31</v>
      </c>
      <c r="B41" s="14"/>
      <c r="C41" s="14"/>
      <c r="D41" s="18"/>
      <c r="E41" s="14"/>
    </row>
    <row r="42" spans="1:5" x14ac:dyDescent="0.25">
      <c r="A42" s="19">
        <f t="shared" si="0"/>
        <v>32</v>
      </c>
      <c r="B42" s="14"/>
      <c r="C42" s="14"/>
      <c r="D42" s="18"/>
      <c r="E42" s="14"/>
    </row>
    <row r="43" spans="1:5" x14ac:dyDescent="0.25">
      <c r="A43" s="19">
        <f t="shared" ref="A43:A74" si="1">ROW()-10</f>
        <v>33</v>
      </c>
      <c r="B43" s="14"/>
      <c r="C43" s="14"/>
      <c r="D43" s="18"/>
      <c r="E43" s="14"/>
    </row>
    <row r="44" spans="1:5" x14ac:dyDescent="0.25">
      <c r="A44" s="19">
        <f t="shared" si="1"/>
        <v>34</v>
      </c>
      <c r="B44" s="14"/>
      <c r="C44" s="14"/>
      <c r="D44" s="18"/>
      <c r="E44" s="14"/>
    </row>
    <row r="45" spans="1:5" x14ac:dyDescent="0.25">
      <c r="A45" s="19">
        <f t="shared" si="1"/>
        <v>35</v>
      </c>
      <c r="B45" s="14"/>
      <c r="C45" s="14"/>
      <c r="D45" s="18"/>
      <c r="E45" s="14"/>
    </row>
    <row r="46" spans="1:5" x14ac:dyDescent="0.25">
      <c r="A46" s="19">
        <f t="shared" si="1"/>
        <v>36</v>
      </c>
      <c r="B46" s="14"/>
      <c r="C46" s="14"/>
      <c r="D46" s="18"/>
      <c r="E46" s="14"/>
    </row>
    <row r="47" spans="1:5" x14ac:dyDescent="0.25">
      <c r="A47" s="19">
        <f t="shared" si="1"/>
        <v>37</v>
      </c>
      <c r="B47" s="14"/>
      <c r="C47" s="14"/>
      <c r="D47" s="18"/>
      <c r="E47" s="14"/>
    </row>
    <row r="48" spans="1:5" x14ac:dyDescent="0.25">
      <c r="A48" s="19">
        <f t="shared" si="1"/>
        <v>38</v>
      </c>
      <c r="B48" s="14"/>
      <c r="C48" s="14"/>
      <c r="D48" s="18"/>
      <c r="E48" s="14"/>
    </row>
    <row r="49" spans="1:5" x14ac:dyDescent="0.25">
      <c r="A49" s="19">
        <f t="shared" si="1"/>
        <v>39</v>
      </c>
      <c r="B49" s="14"/>
      <c r="C49" s="14"/>
      <c r="D49" s="18"/>
      <c r="E49" s="14"/>
    </row>
    <row r="50" spans="1:5" x14ac:dyDescent="0.25">
      <c r="A50" s="19">
        <f t="shared" si="1"/>
        <v>40</v>
      </c>
      <c r="B50" s="14"/>
      <c r="C50" s="14"/>
      <c r="D50" s="18"/>
      <c r="E50" s="14"/>
    </row>
    <row r="51" spans="1:5" x14ac:dyDescent="0.25">
      <c r="A51" s="19">
        <f t="shared" si="1"/>
        <v>41</v>
      </c>
      <c r="B51" s="14"/>
      <c r="C51" s="14"/>
      <c r="D51" s="18"/>
      <c r="E51" s="14"/>
    </row>
    <row r="52" spans="1:5" x14ac:dyDescent="0.25">
      <c r="A52" s="19">
        <f t="shared" si="1"/>
        <v>42</v>
      </c>
      <c r="B52" s="14"/>
      <c r="C52" s="14"/>
      <c r="D52" s="18"/>
      <c r="E52" s="14"/>
    </row>
    <row r="53" spans="1:5" x14ac:dyDescent="0.25">
      <c r="A53" s="19">
        <f t="shared" si="1"/>
        <v>43</v>
      </c>
      <c r="B53" s="14"/>
      <c r="C53" s="14"/>
      <c r="D53" s="18"/>
      <c r="E53" s="14"/>
    </row>
    <row r="54" spans="1:5" x14ac:dyDescent="0.25">
      <c r="A54" s="19">
        <f t="shared" si="1"/>
        <v>44</v>
      </c>
      <c r="B54" s="14"/>
      <c r="C54" s="14"/>
      <c r="D54" s="18"/>
      <c r="E54" s="14"/>
    </row>
    <row r="55" spans="1:5" x14ac:dyDescent="0.25">
      <c r="A55" s="19">
        <f t="shared" si="1"/>
        <v>45</v>
      </c>
      <c r="B55" s="14"/>
      <c r="C55" s="14"/>
      <c r="D55" s="18"/>
      <c r="E55" s="14"/>
    </row>
    <row r="56" spans="1:5" x14ac:dyDescent="0.25">
      <c r="A56" s="19">
        <f t="shared" si="1"/>
        <v>46</v>
      </c>
      <c r="B56" s="14"/>
      <c r="C56" s="14"/>
      <c r="D56" s="18"/>
      <c r="E56" s="14"/>
    </row>
    <row r="57" spans="1:5" x14ac:dyDescent="0.25">
      <c r="A57" s="19">
        <f t="shared" si="1"/>
        <v>47</v>
      </c>
      <c r="B57" s="14"/>
      <c r="C57" s="14"/>
      <c r="D57" s="18"/>
      <c r="E57" s="14"/>
    </row>
    <row r="58" spans="1:5" x14ac:dyDescent="0.25">
      <c r="A58" s="19">
        <f t="shared" si="1"/>
        <v>48</v>
      </c>
      <c r="B58" s="14"/>
      <c r="C58" s="14"/>
      <c r="D58" s="18"/>
      <c r="E58" s="14"/>
    </row>
    <row r="59" spans="1:5" x14ac:dyDescent="0.25">
      <c r="A59" s="19">
        <f t="shared" si="1"/>
        <v>49</v>
      </c>
      <c r="B59" s="14"/>
      <c r="C59" s="14"/>
      <c r="D59" s="18"/>
      <c r="E59" s="14"/>
    </row>
    <row r="60" spans="1:5" x14ac:dyDescent="0.25">
      <c r="A60" s="19">
        <f t="shared" si="1"/>
        <v>50</v>
      </c>
      <c r="B60" s="14"/>
      <c r="C60" s="14"/>
      <c r="D60" s="18"/>
      <c r="E60" s="14"/>
    </row>
    <row r="61" spans="1:5" x14ac:dyDescent="0.25">
      <c r="A61" s="19">
        <f t="shared" si="1"/>
        <v>51</v>
      </c>
      <c r="B61" s="14"/>
      <c r="C61" s="14"/>
      <c r="D61" s="18"/>
      <c r="E61" s="14"/>
    </row>
    <row r="62" spans="1:5" x14ac:dyDescent="0.25">
      <c r="A62" s="19">
        <f t="shared" si="1"/>
        <v>52</v>
      </c>
      <c r="B62" s="14"/>
      <c r="C62" s="14"/>
      <c r="D62" s="18"/>
      <c r="E62" s="14"/>
    </row>
    <row r="63" spans="1:5" x14ac:dyDescent="0.25">
      <c r="A63" s="19">
        <f t="shared" si="1"/>
        <v>53</v>
      </c>
      <c r="B63" s="14"/>
      <c r="C63" s="14"/>
      <c r="D63" s="18"/>
      <c r="E63" s="14"/>
    </row>
    <row r="64" spans="1:5" x14ac:dyDescent="0.25">
      <c r="A64" s="19">
        <f t="shared" si="1"/>
        <v>54</v>
      </c>
      <c r="B64" s="14"/>
      <c r="C64" s="14"/>
      <c r="D64" s="18"/>
      <c r="E64" s="14"/>
    </row>
    <row r="65" spans="1:5" x14ac:dyDescent="0.25">
      <c r="A65" s="19">
        <f t="shared" si="1"/>
        <v>55</v>
      </c>
      <c r="B65" s="14"/>
      <c r="C65" s="14"/>
      <c r="D65" s="18"/>
      <c r="E65" s="14"/>
    </row>
    <row r="66" spans="1:5" x14ac:dyDescent="0.25">
      <c r="A66" s="19">
        <f t="shared" si="1"/>
        <v>56</v>
      </c>
      <c r="B66" s="14"/>
      <c r="C66" s="14"/>
      <c r="D66" s="18"/>
      <c r="E66" s="14"/>
    </row>
    <row r="67" spans="1:5" x14ac:dyDescent="0.25">
      <c r="A67" s="19">
        <f t="shared" si="1"/>
        <v>57</v>
      </c>
      <c r="B67" s="14"/>
      <c r="C67" s="14"/>
      <c r="D67" s="18"/>
      <c r="E67" s="14"/>
    </row>
    <row r="68" spans="1:5" x14ac:dyDescent="0.25">
      <c r="A68" s="19">
        <f t="shared" si="1"/>
        <v>58</v>
      </c>
      <c r="B68" s="14"/>
      <c r="C68" s="14"/>
      <c r="D68" s="18"/>
      <c r="E68" s="14"/>
    </row>
    <row r="69" spans="1:5" x14ac:dyDescent="0.25">
      <c r="A69" s="19">
        <f t="shared" si="1"/>
        <v>59</v>
      </c>
      <c r="B69" s="14"/>
      <c r="C69" s="14"/>
      <c r="D69" s="18"/>
      <c r="E69" s="14"/>
    </row>
    <row r="70" spans="1:5" x14ac:dyDescent="0.25">
      <c r="A70" s="19">
        <f t="shared" si="1"/>
        <v>60</v>
      </c>
      <c r="B70" s="14"/>
      <c r="C70" s="14"/>
      <c r="D70" s="18"/>
      <c r="E70" s="14"/>
    </row>
    <row r="71" spans="1:5" x14ac:dyDescent="0.25">
      <c r="A71" s="19">
        <f t="shared" si="1"/>
        <v>61</v>
      </c>
      <c r="B71" s="14"/>
      <c r="C71" s="14"/>
      <c r="D71" s="18"/>
      <c r="E71" s="14"/>
    </row>
    <row r="72" spans="1:5" x14ac:dyDescent="0.25">
      <c r="A72" s="19">
        <f t="shared" si="1"/>
        <v>62</v>
      </c>
      <c r="B72" s="14"/>
      <c r="C72" s="14"/>
      <c r="D72" s="18"/>
      <c r="E72" s="14"/>
    </row>
    <row r="73" spans="1:5" x14ac:dyDescent="0.25">
      <c r="A73" s="19">
        <f t="shared" si="1"/>
        <v>63</v>
      </c>
      <c r="B73" s="14"/>
      <c r="C73" s="14"/>
      <c r="D73" s="18"/>
      <c r="E73" s="14"/>
    </row>
    <row r="74" spans="1:5" x14ac:dyDescent="0.25">
      <c r="A74" s="19">
        <f t="shared" si="1"/>
        <v>64</v>
      </c>
      <c r="B74" s="14"/>
      <c r="C74" s="14"/>
      <c r="D74" s="18"/>
      <c r="E74" s="14"/>
    </row>
  </sheetData>
  <sheetProtection formatCells="0" formatColumns="0" formatRows="0" insertColumns="0" insertRows="0" insertHyperlinks="0" deleteColumns="0" deleteRows="0" autoFilter="0"/>
  <pageMargins left="0.70866141732283472" right="0.70866141732283472" top="0.78740157480314965" bottom="0.78740157480314965" header="0.31496062992125984" footer="0.31496062992125984"/>
  <pageSetup paperSize="9" scale="55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17"/>
  <sheetViews>
    <sheetView workbookViewId="0">
      <selection activeCell="A18" sqref="A18"/>
    </sheetView>
  </sheetViews>
  <sheetFormatPr defaultColWidth="9.1796875" defaultRowHeight="14.5" x14ac:dyDescent="0.35"/>
  <cols>
    <col min="1" max="1" width="67.81640625" style="1" customWidth="1"/>
    <col min="2" max="16384" width="9.1796875" style="1"/>
  </cols>
  <sheetData>
    <row r="2" spans="1:1" x14ac:dyDescent="0.35">
      <c r="A2" s="29" t="s">
        <v>3</v>
      </c>
    </row>
    <row r="3" spans="1:1" x14ac:dyDescent="0.35">
      <c r="A3" s="30" t="s">
        <v>4</v>
      </c>
    </row>
    <row r="4" spans="1:1" x14ac:dyDescent="0.35">
      <c r="A4" s="30" t="s">
        <v>5</v>
      </c>
    </row>
    <row r="5" spans="1:1" x14ac:dyDescent="0.35">
      <c r="A5" s="30" t="s">
        <v>6</v>
      </c>
    </row>
    <row r="6" spans="1:1" x14ac:dyDescent="0.35">
      <c r="A6" s="30" t="s">
        <v>7</v>
      </c>
    </row>
    <row r="7" spans="1:1" x14ac:dyDescent="0.35">
      <c r="A7" s="30" t="s">
        <v>8</v>
      </c>
    </row>
    <row r="8" spans="1:1" x14ac:dyDescent="0.35">
      <c r="A8" s="30"/>
    </row>
    <row r="9" spans="1:1" x14ac:dyDescent="0.35">
      <c r="A9" s="30" t="s">
        <v>0</v>
      </c>
    </row>
    <row r="10" spans="1:1" x14ac:dyDescent="0.35">
      <c r="A10" s="30" t="s">
        <v>1</v>
      </c>
    </row>
    <row r="11" spans="1:1" x14ac:dyDescent="0.35">
      <c r="A11" s="30" t="s">
        <v>2</v>
      </c>
    </row>
    <row r="12" spans="1:1" x14ac:dyDescent="0.35">
      <c r="A12" s="30"/>
    </row>
    <row r="13" spans="1:1" x14ac:dyDescent="0.35">
      <c r="A13" s="29" t="s">
        <v>3</v>
      </c>
    </row>
    <row r="14" spans="1:1" x14ac:dyDescent="0.35">
      <c r="A14" s="11" t="s">
        <v>40</v>
      </c>
    </row>
    <row r="15" spans="1:1" x14ac:dyDescent="0.35">
      <c r="A15" s="34" t="s">
        <v>44</v>
      </c>
    </row>
    <row r="16" spans="1:1" x14ac:dyDescent="0.35">
      <c r="A16" s="11" t="s">
        <v>41</v>
      </c>
    </row>
    <row r="17" spans="1:1" x14ac:dyDescent="0.35">
      <c r="A17" s="11"/>
    </row>
  </sheetData>
  <sheetProtection algorithmName="SHA-512" hashValue="efntzbOZWtN/3kVo9halPl29iKmRQBKN5KtkzPC5G5/84ZerurvwHzNNEaEOsh4tUJG5KBiSGWfmUUOchCXJKQ==" saltValue="E8FKfmYhmKo3Mdc113YSig==" spinCount="100000" sheet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Souhrn</vt:lpstr>
      <vt:lpstr>Rozpočet projektu</vt:lpstr>
      <vt:lpstr>Zdroje financování</vt:lpstr>
      <vt:lpstr>Seznam výstupů projektu</vt:lpstr>
      <vt:lpstr>5. Data</vt:lpstr>
      <vt:lpstr>'Rozpočet projektu'!Oblast_tisku</vt:lpstr>
      <vt:lpstr>Souhrn!Oblast_tisku</vt:lpstr>
      <vt:lpstr>vlastní_finanční_vklad_žadatele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2024-01-17T10:01:26Z</dcterms:modified>
</cp:coreProperties>
</file>