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4" i="2" l="1"/>
  <c r="D14" i="2"/>
  <c r="C14" i="2"/>
  <c r="J52" i="1" l="1"/>
  <c r="I52" i="1"/>
  <c r="H52" i="1"/>
  <c r="F52" i="1" l="1"/>
  <c r="E52" i="1"/>
  <c r="D52" i="1"/>
</calcChain>
</file>

<file path=xl/sharedStrings.xml><?xml version="1.0" encoding="utf-8"?>
<sst xmlns="http://schemas.openxmlformats.org/spreadsheetml/2006/main" count="223" uniqueCount="147">
  <si>
    <t>Bodzewicz Radka</t>
  </si>
  <si>
    <t>Media Vita in Morte Sumus</t>
  </si>
  <si>
    <t>červen 2020 - prosinec 2021</t>
  </si>
  <si>
    <t>Brabcová Nikola</t>
  </si>
  <si>
    <t>Číst v letu ptáků</t>
  </si>
  <si>
    <t>září 2020 - srpen 2022</t>
  </si>
  <si>
    <t>Čechmánek Vít</t>
  </si>
  <si>
    <t>Galerie předobrazů</t>
  </si>
  <si>
    <t>květen 2020 - prosinec 2021</t>
  </si>
  <si>
    <t>Čulík Nikola</t>
  </si>
  <si>
    <t>Kresli!</t>
  </si>
  <si>
    <t>květen 2020 - duben 2022</t>
  </si>
  <si>
    <t>Dubná Sarah</t>
  </si>
  <si>
    <t>Tichá výměna</t>
  </si>
  <si>
    <t>říjen 2020 - březen 2022</t>
  </si>
  <si>
    <t>Folk Čeněk</t>
  </si>
  <si>
    <t>The Punctum of Intimacy</t>
  </si>
  <si>
    <t>leden 2020 - květen 2021</t>
  </si>
  <si>
    <t>Franz Vladimír</t>
  </si>
  <si>
    <t>Vnitřní krajina</t>
  </si>
  <si>
    <t>listopad 2020 - říjen 2022</t>
  </si>
  <si>
    <t>Forman Dominik</t>
  </si>
  <si>
    <t>Paměť města-místa</t>
  </si>
  <si>
    <t>červenec 2020 - prosinec 2021</t>
  </si>
  <si>
    <t>Grosseová Isabela</t>
  </si>
  <si>
    <t>Divák bez uměleckého díla</t>
  </si>
  <si>
    <t xml:space="preserve">Grosseová Elzbieta </t>
  </si>
  <si>
    <t>Plastika je kolem mne</t>
  </si>
  <si>
    <t>duben 2020 - březen 2022</t>
  </si>
  <si>
    <t>Horváth Juraj</t>
  </si>
  <si>
    <t>Větvení</t>
  </si>
  <si>
    <t>Hrůza Tomáš</t>
  </si>
  <si>
    <t>Stromy života - život stromů</t>
  </si>
  <si>
    <t>září 2020 - duben 2022</t>
  </si>
  <si>
    <t>Chánová Lenka</t>
  </si>
  <si>
    <t>PPPortréty</t>
  </si>
  <si>
    <t>říjen 2020 - červen 2022</t>
  </si>
  <si>
    <t>Juklíčková Aneta</t>
  </si>
  <si>
    <t>Hrana, plocha, úhel, potisk</t>
  </si>
  <si>
    <t>Kaminská Miriam</t>
  </si>
  <si>
    <t>Entity</t>
  </si>
  <si>
    <t>leden 2020 - prosinec 2021</t>
  </si>
  <si>
    <t>Kolský Jan</t>
  </si>
  <si>
    <t>Pohyblivé části - práce v kontextu logistické infrastruktury</t>
  </si>
  <si>
    <t>říjen 2020 - září 2022</t>
  </si>
  <si>
    <t>Kostohryz Jan</t>
  </si>
  <si>
    <t>Hmyz</t>
  </si>
  <si>
    <t>Kovalčík Adam</t>
  </si>
  <si>
    <t>Sport a hry</t>
  </si>
  <si>
    <t>červenec 2020 - červen 2022</t>
  </si>
  <si>
    <t>Kužvartová Kristýna</t>
  </si>
  <si>
    <t>Soma</t>
  </si>
  <si>
    <t>květen 2020 - červen 2022</t>
  </si>
  <si>
    <t>Kwiatkowska Magdalena Natalia</t>
  </si>
  <si>
    <t>Prádelna</t>
  </si>
  <si>
    <t>Jarcovjáková Libuše</t>
  </si>
  <si>
    <t>duben 2020 - prosinec 2021</t>
  </si>
  <si>
    <t>Serendipity</t>
  </si>
  <si>
    <t>Lungová Barbora</t>
  </si>
  <si>
    <t>Dobrý fetišismus</t>
  </si>
  <si>
    <t>Malijevsky Igor</t>
  </si>
  <si>
    <t>Znamení Říma</t>
  </si>
  <si>
    <t>září 2020 - prosinec 2021</t>
  </si>
  <si>
    <t>Malina Petr</t>
  </si>
  <si>
    <t>Ztracené město</t>
  </si>
  <si>
    <t>prosinec 2020 - listopad 2022</t>
  </si>
  <si>
    <t>Maštera Jan</t>
  </si>
  <si>
    <t>Vertikalita</t>
  </si>
  <si>
    <t>Mertová Alexandra</t>
  </si>
  <si>
    <t>Choreografie nevědomého chování</t>
  </si>
  <si>
    <t>červen 2020 - červen 2021</t>
  </si>
  <si>
    <t>Mikulenková Hana</t>
  </si>
  <si>
    <t>Time Won't Wait</t>
  </si>
  <si>
    <t>červenec 2020 - červenec 2022</t>
  </si>
  <si>
    <t>Minařík David</t>
  </si>
  <si>
    <t>Organika nostalgie je hra budoucnosti</t>
  </si>
  <si>
    <t>duben 2020 - červenec 2021</t>
  </si>
  <si>
    <t>Mráčková Markéta</t>
  </si>
  <si>
    <t>Follow the Cash Flow</t>
  </si>
  <si>
    <t>Novotná Hana</t>
  </si>
  <si>
    <t>Dematerializace</t>
  </si>
  <si>
    <t>srpen 2020 - srpen 2022</t>
  </si>
  <si>
    <t>Plná Iveta</t>
  </si>
  <si>
    <t>Cesta do hlubiny mé krajiny</t>
  </si>
  <si>
    <t>květen 2020 - duben 2021</t>
  </si>
  <si>
    <t>Pražan Jan</t>
  </si>
  <si>
    <t>Osa světa/ Axis mundi</t>
  </si>
  <si>
    <t>červen 2020 - květen 2022</t>
  </si>
  <si>
    <t>Procházková Alžběta</t>
  </si>
  <si>
    <t>srpen 2020 - květen 2022</t>
  </si>
  <si>
    <t>Země - Praha - Země</t>
  </si>
  <si>
    <t>červen 2020 - březen 2022</t>
  </si>
  <si>
    <t>Rada Vojtěch</t>
  </si>
  <si>
    <t>Šimonová Barbora</t>
  </si>
  <si>
    <t>Součková Adéla</t>
  </si>
  <si>
    <t>Způsoby propojení</t>
  </si>
  <si>
    <t>Šperlová Lucie</t>
  </si>
  <si>
    <t>Katarze</t>
  </si>
  <si>
    <t>srpen 2020 - červenec 2022</t>
  </si>
  <si>
    <t>Šťastná Fialová Eliška</t>
  </si>
  <si>
    <t>Sdílený sladkobol</t>
  </si>
  <si>
    <t>Šormová Kristýna</t>
  </si>
  <si>
    <t>Elementy</t>
  </si>
  <si>
    <t>Vačkář Adam</t>
  </si>
  <si>
    <t>Nature and politics: role umělce v období politické krize</t>
  </si>
  <si>
    <t>prosinec 2020 - květen 2022</t>
  </si>
  <si>
    <t>Velická Erika</t>
  </si>
  <si>
    <t>Vejvoda Viktor</t>
  </si>
  <si>
    <t>Utopie utopená v kávě s kardamonem</t>
  </si>
  <si>
    <t>Bromová Veronika</t>
  </si>
  <si>
    <t>Mezi dobrem a zlem</t>
  </si>
  <si>
    <t>duben 2020 - duben 2022</t>
  </si>
  <si>
    <t>Viková Tereza</t>
  </si>
  <si>
    <t>Události, které změnily svět</t>
  </si>
  <si>
    <t>Volfová Eva</t>
  </si>
  <si>
    <t>Nitka a linka, živá stopa, transformace, atlas, příběh</t>
  </si>
  <si>
    <t>červenec 2020 - červenec 2021</t>
  </si>
  <si>
    <t>Žák Jiří</t>
  </si>
  <si>
    <t>Role prostředníka: zbraně, umělecký výzkum a performativita</t>
  </si>
  <si>
    <t>Yordanova Aleksandrina</t>
  </si>
  <si>
    <t>Kam odchází plamen, když svíce zhasne?</t>
  </si>
  <si>
    <t>září 2020 - září 2021</t>
  </si>
  <si>
    <t>žadatel</t>
  </si>
  <si>
    <t>název projektu</t>
  </si>
  <si>
    <t>období realizace</t>
  </si>
  <si>
    <t>požadovaná výše stipendia</t>
  </si>
  <si>
    <t>navržené stipendium</t>
  </si>
  <si>
    <t>Virtuální bilance lineárního času a sochy (…)</t>
  </si>
  <si>
    <t>návržené stipendium</t>
  </si>
  <si>
    <t>projekt</t>
  </si>
  <si>
    <t>Žádosti vyřazené z formálních důvodů:</t>
  </si>
  <si>
    <t>Richard Fischer</t>
  </si>
  <si>
    <t>Komiks Rváčov, 2. díl (realizace grafického románu)</t>
  </si>
  <si>
    <t>Jan Šrámek</t>
  </si>
  <si>
    <t xml:space="preserve">Koroljovův sen – autorská kniha </t>
  </si>
  <si>
    <t>Martin Búřil</t>
  </si>
  <si>
    <t>Koroljovův sen – autorská kniha</t>
  </si>
  <si>
    <t>Pavla Šnajdarová</t>
  </si>
  <si>
    <t>Animované příběhy – ilustrace</t>
  </si>
  <si>
    <t>Hodnocení žádostí o stipendium v oblasti výtvarného umění - výběrové řízení v roce 2020</t>
  </si>
  <si>
    <t>Dětská obrazová kniha Lístek - obrazová kniha</t>
  </si>
  <si>
    <t>Aliona Sasková (Baranova)</t>
  </si>
  <si>
    <t>Letošní rozpočtové možnosti oddělení umění případné výjimky neumožňují.</t>
  </si>
  <si>
    <t>*Dle vyhlašovacích podmínek programu spadají projekty, jejichž výstupem je knižní publikace, do oblasti literatury.</t>
  </si>
  <si>
    <t>Projekty jsou řazeny primárně podle bodového hodnocení, sekundárně abecedně podle příjmení žadatele.</t>
  </si>
  <si>
    <t>nepodpořeno</t>
  </si>
  <si>
    <t xml:space="preserve">bodové hodnocení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</si>
</sst>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4" fillId="2" borderId="2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3" fontId="5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1" xfId="0" applyFont="1" applyBorder="1"/>
    <xf numFmtId="0" fontId="5" fillId="3" borderId="0" xfId="0" applyFont="1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5" xfId="0" applyFont="1" applyFill="1" applyBorder="1"/>
    <xf numFmtId="0" fontId="7" fillId="0" borderId="0" xfId="0" applyFont="1"/>
    <xf numFmtId="0" fontId="6" fillId="0" borderId="0" xfId="0" applyNumberFormat="1" applyFont="1" applyFill="1" applyBorder="1" applyAlignment="1">
      <alignment horizontal="left" vertical="center"/>
    </xf>
    <xf numFmtId="3" fontId="0" fillId="0" borderId="2" xfId="0" applyNumberFormat="1" applyBorder="1"/>
    <xf numFmtId="0" fontId="8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F59" sqref="F59"/>
    </sheetView>
  </sheetViews>
  <sheetFormatPr defaultRowHeight="15" x14ac:dyDescent="0.25"/>
  <cols>
    <col min="1" max="1" width="30" customWidth="1"/>
    <col min="2" max="2" width="55.140625" customWidth="1"/>
    <col min="3" max="3" width="27" customWidth="1"/>
    <col min="4" max="6" width="10" customWidth="1"/>
    <col min="7" max="7" width="10.5703125" customWidth="1"/>
    <col min="8" max="10" width="10" customWidth="1"/>
  </cols>
  <sheetData>
    <row r="1" spans="1:10" x14ac:dyDescent="0.25">
      <c r="A1" s="20" t="s">
        <v>139</v>
      </c>
    </row>
    <row r="3" spans="1:10" ht="15" customHeight="1" x14ac:dyDescent="0.25">
      <c r="A3" s="23" t="s">
        <v>122</v>
      </c>
      <c r="B3" s="23" t="s">
        <v>123</v>
      </c>
      <c r="C3" s="23" t="s">
        <v>124</v>
      </c>
      <c r="D3" s="22" t="s">
        <v>125</v>
      </c>
      <c r="E3" s="22"/>
      <c r="F3" s="22"/>
      <c r="G3" s="21" t="s">
        <v>146</v>
      </c>
      <c r="H3" s="22" t="s">
        <v>126</v>
      </c>
      <c r="I3" s="22"/>
      <c r="J3" s="22"/>
    </row>
    <row r="4" spans="1:10" x14ac:dyDescent="0.25">
      <c r="A4" s="23"/>
      <c r="B4" s="23"/>
      <c r="C4" s="23"/>
      <c r="D4" s="2">
        <v>2020</v>
      </c>
      <c r="E4" s="2">
        <v>2021</v>
      </c>
      <c r="F4" s="2">
        <v>2022</v>
      </c>
      <c r="G4" s="21"/>
      <c r="H4" s="12">
        <v>2020</v>
      </c>
      <c r="I4" s="12">
        <v>2021</v>
      </c>
      <c r="J4" s="12">
        <v>2022</v>
      </c>
    </row>
    <row r="5" spans="1:10" x14ac:dyDescent="0.25">
      <c r="A5" s="13" t="s">
        <v>31</v>
      </c>
      <c r="B5" s="5" t="s">
        <v>32</v>
      </c>
      <c r="C5" s="5" t="s">
        <v>33</v>
      </c>
      <c r="D5" s="6">
        <v>55000</v>
      </c>
      <c r="E5" s="6">
        <v>143000</v>
      </c>
      <c r="F5" s="6">
        <v>91000</v>
      </c>
      <c r="G5" s="17">
        <v>4.75</v>
      </c>
      <c r="H5" s="6">
        <v>55000</v>
      </c>
      <c r="I5" s="6">
        <v>143000</v>
      </c>
      <c r="J5" s="6">
        <v>91000</v>
      </c>
    </row>
    <row r="6" spans="1:10" x14ac:dyDescent="0.25">
      <c r="A6" s="13" t="s">
        <v>3</v>
      </c>
      <c r="B6" s="5" t="s">
        <v>4</v>
      </c>
      <c r="C6" s="5" t="s">
        <v>5</v>
      </c>
      <c r="D6" s="6">
        <v>69000</v>
      </c>
      <c r="E6" s="6">
        <v>109000</v>
      </c>
      <c r="F6" s="6">
        <v>55000</v>
      </c>
      <c r="G6" s="17">
        <v>4.75</v>
      </c>
      <c r="H6" s="6">
        <v>69000</v>
      </c>
      <c r="I6" s="6">
        <v>109000</v>
      </c>
      <c r="J6" s="6">
        <v>55000</v>
      </c>
    </row>
    <row r="7" spans="1:10" x14ac:dyDescent="0.25">
      <c r="A7" s="13" t="s">
        <v>53</v>
      </c>
      <c r="B7" s="5" t="s">
        <v>54</v>
      </c>
      <c r="C7" s="5" t="s">
        <v>23</v>
      </c>
      <c r="D7" s="6">
        <v>198000</v>
      </c>
      <c r="E7" s="6">
        <v>252000</v>
      </c>
      <c r="F7" s="5"/>
      <c r="G7" s="17">
        <v>4.5</v>
      </c>
      <c r="H7" s="11">
        <v>198000</v>
      </c>
      <c r="I7" s="6">
        <v>252000</v>
      </c>
      <c r="J7" s="5"/>
    </row>
    <row r="8" spans="1:10" x14ac:dyDescent="0.25">
      <c r="A8" s="13" t="s">
        <v>114</v>
      </c>
      <c r="B8" s="5" t="s">
        <v>115</v>
      </c>
      <c r="C8" s="5" t="s">
        <v>116</v>
      </c>
      <c r="D8" s="6">
        <v>142000</v>
      </c>
      <c r="E8" s="6">
        <v>149000</v>
      </c>
      <c r="F8" s="5"/>
      <c r="G8" s="17">
        <v>4.5</v>
      </c>
      <c r="H8" s="11">
        <v>142000</v>
      </c>
      <c r="I8" s="6">
        <v>149000</v>
      </c>
      <c r="J8" s="5"/>
    </row>
    <row r="9" spans="1:10" x14ac:dyDescent="0.25">
      <c r="A9" s="13" t="s">
        <v>42</v>
      </c>
      <c r="B9" s="16" t="s">
        <v>43</v>
      </c>
      <c r="C9" s="5" t="s">
        <v>44</v>
      </c>
      <c r="D9" s="6">
        <v>136000</v>
      </c>
      <c r="E9" s="6">
        <v>160000</v>
      </c>
      <c r="F9" s="6">
        <v>90000</v>
      </c>
      <c r="G9" s="17">
        <v>4.25</v>
      </c>
      <c r="H9" s="11">
        <v>100000</v>
      </c>
      <c r="I9" s="6">
        <v>110000</v>
      </c>
      <c r="J9" s="6">
        <v>90000</v>
      </c>
    </row>
    <row r="10" spans="1:10" x14ac:dyDescent="0.25">
      <c r="A10" s="13" t="s">
        <v>24</v>
      </c>
      <c r="B10" s="5" t="s">
        <v>25</v>
      </c>
      <c r="C10" s="5" t="s">
        <v>11</v>
      </c>
      <c r="D10" s="6">
        <v>282000</v>
      </c>
      <c r="E10" s="6">
        <v>110000</v>
      </c>
      <c r="F10" s="6">
        <v>70000</v>
      </c>
      <c r="G10" s="17">
        <v>4</v>
      </c>
      <c r="H10" s="6">
        <v>190000</v>
      </c>
      <c r="I10" s="6">
        <v>110000</v>
      </c>
      <c r="J10" s="6">
        <v>70000</v>
      </c>
    </row>
    <row r="11" spans="1:10" x14ac:dyDescent="0.25">
      <c r="A11" s="13" t="s">
        <v>109</v>
      </c>
      <c r="B11" s="5" t="s">
        <v>110</v>
      </c>
      <c r="C11" s="5" t="s">
        <v>111</v>
      </c>
      <c r="D11" s="6">
        <v>90000</v>
      </c>
      <c r="E11" s="6">
        <v>170000</v>
      </c>
      <c r="F11" s="6">
        <v>30000</v>
      </c>
      <c r="G11" s="17">
        <v>3.5</v>
      </c>
      <c r="H11" s="6">
        <v>90000</v>
      </c>
      <c r="I11" s="6">
        <v>170000</v>
      </c>
      <c r="J11" s="6">
        <v>30000</v>
      </c>
    </row>
    <row r="12" spans="1:10" x14ac:dyDescent="0.25">
      <c r="A12" s="13" t="s">
        <v>117</v>
      </c>
      <c r="B12" s="5" t="s">
        <v>118</v>
      </c>
      <c r="C12" s="5" t="s">
        <v>49</v>
      </c>
      <c r="D12" s="6">
        <v>230000</v>
      </c>
      <c r="E12" s="6">
        <v>180000</v>
      </c>
      <c r="F12" s="6">
        <v>120000</v>
      </c>
      <c r="G12" s="17">
        <v>3.5</v>
      </c>
      <c r="H12" s="6">
        <v>100000</v>
      </c>
      <c r="I12" s="6">
        <v>140000</v>
      </c>
      <c r="J12" s="6">
        <v>120000</v>
      </c>
    </row>
    <row r="13" spans="1:10" x14ac:dyDescent="0.25">
      <c r="A13" s="13" t="s">
        <v>12</v>
      </c>
      <c r="B13" s="5" t="s">
        <v>13</v>
      </c>
      <c r="C13" s="5" t="s">
        <v>14</v>
      </c>
      <c r="D13" s="6">
        <v>41000</v>
      </c>
      <c r="E13" s="6">
        <v>192000</v>
      </c>
      <c r="F13" s="6">
        <v>41000</v>
      </c>
      <c r="G13" s="17">
        <v>3.25</v>
      </c>
      <c r="H13" s="6">
        <v>41000</v>
      </c>
      <c r="I13" s="6">
        <v>125000</v>
      </c>
      <c r="J13" s="6">
        <v>41000</v>
      </c>
    </row>
    <row r="14" spans="1:10" x14ac:dyDescent="0.25">
      <c r="A14" s="13" t="s">
        <v>29</v>
      </c>
      <c r="B14" s="5" t="s">
        <v>30</v>
      </c>
      <c r="C14" s="5" t="s">
        <v>2</v>
      </c>
      <c r="D14" s="6">
        <v>60000</v>
      </c>
      <c r="E14" s="6">
        <v>20000</v>
      </c>
      <c r="F14" s="5"/>
      <c r="G14" s="17">
        <v>3.25</v>
      </c>
      <c r="H14" s="6">
        <v>60000</v>
      </c>
      <c r="I14" s="6">
        <v>20000</v>
      </c>
      <c r="J14" s="5"/>
    </row>
    <row r="15" spans="1:10" ht="15.75" thickBot="1" x14ac:dyDescent="0.3">
      <c r="A15" s="14" t="s">
        <v>55</v>
      </c>
      <c r="B15" s="9" t="s">
        <v>57</v>
      </c>
      <c r="C15" s="9" t="s">
        <v>56</v>
      </c>
      <c r="D15" s="10">
        <v>200000</v>
      </c>
      <c r="E15" s="10">
        <v>200000</v>
      </c>
      <c r="F15" s="10"/>
      <c r="G15" s="17">
        <v>3.25</v>
      </c>
      <c r="H15" s="30">
        <v>100000</v>
      </c>
      <c r="I15" s="30">
        <v>100000</v>
      </c>
      <c r="J15" s="30"/>
    </row>
    <row r="16" spans="1:10" x14ac:dyDescent="0.25">
      <c r="A16" s="15" t="s">
        <v>26</v>
      </c>
      <c r="B16" s="7" t="s">
        <v>27</v>
      </c>
      <c r="C16" s="7" t="s">
        <v>28</v>
      </c>
      <c r="D16" s="8">
        <v>145000</v>
      </c>
      <c r="E16" s="8">
        <v>165000</v>
      </c>
      <c r="F16" s="8">
        <v>80000</v>
      </c>
      <c r="G16" s="34">
        <v>3</v>
      </c>
      <c r="H16" s="32" t="s">
        <v>145</v>
      </c>
      <c r="I16" s="32"/>
      <c r="J16" s="33"/>
    </row>
    <row r="17" spans="1:10" x14ac:dyDescent="0.25">
      <c r="A17" s="13" t="s">
        <v>63</v>
      </c>
      <c r="B17" s="3" t="s">
        <v>64</v>
      </c>
      <c r="C17" s="3" t="s">
        <v>65</v>
      </c>
      <c r="D17" s="4">
        <v>125000</v>
      </c>
      <c r="E17" s="4">
        <v>125000</v>
      </c>
      <c r="F17" s="5"/>
      <c r="G17" s="34">
        <v>3</v>
      </c>
      <c r="H17" s="32" t="s">
        <v>145</v>
      </c>
      <c r="I17" s="32"/>
      <c r="J17" s="33"/>
    </row>
    <row r="18" spans="1:10" x14ac:dyDescent="0.25">
      <c r="A18" s="3" t="s">
        <v>103</v>
      </c>
      <c r="B18" s="16" t="s">
        <v>104</v>
      </c>
      <c r="C18" s="3" t="s">
        <v>105</v>
      </c>
      <c r="D18" s="4">
        <v>23000</v>
      </c>
      <c r="E18" s="4">
        <v>200000</v>
      </c>
      <c r="F18" s="6">
        <v>150000</v>
      </c>
      <c r="G18" s="34">
        <v>3</v>
      </c>
      <c r="H18" s="32" t="s">
        <v>145</v>
      </c>
      <c r="I18" s="32"/>
      <c r="J18" s="33"/>
    </row>
    <row r="19" spans="1:10" x14ac:dyDescent="0.25">
      <c r="A19" s="13" t="s">
        <v>107</v>
      </c>
      <c r="B19" s="3" t="s">
        <v>108</v>
      </c>
      <c r="C19" s="3" t="s">
        <v>49</v>
      </c>
      <c r="D19" s="4">
        <v>100000</v>
      </c>
      <c r="E19" s="4">
        <v>160000</v>
      </c>
      <c r="F19" s="4">
        <v>90000</v>
      </c>
      <c r="G19" s="34">
        <v>3</v>
      </c>
      <c r="H19" s="32" t="s">
        <v>145</v>
      </c>
      <c r="I19" s="32"/>
      <c r="J19" s="33"/>
    </row>
    <row r="20" spans="1:10" x14ac:dyDescent="0.25">
      <c r="A20" s="5" t="s">
        <v>34</v>
      </c>
      <c r="B20" s="5" t="s">
        <v>35</v>
      </c>
      <c r="C20" s="3" t="s">
        <v>36</v>
      </c>
      <c r="D20" s="4">
        <v>45000</v>
      </c>
      <c r="E20" s="4">
        <v>180000</v>
      </c>
      <c r="F20" s="4">
        <v>65000</v>
      </c>
      <c r="G20" s="31" t="s">
        <v>145</v>
      </c>
      <c r="H20" s="31"/>
      <c r="I20" s="31"/>
      <c r="J20" s="31"/>
    </row>
    <row r="21" spans="1:10" x14ac:dyDescent="0.25">
      <c r="A21" s="13" t="s">
        <v>66</v>
      </c>
      <c r="B21" s="3" t="s">
        <v>67</v>
      </c>
      <c r="C21" s="3" t="s">
        <v>49</v>
      </c>
      <c r="D21" s="4">
        <v>137000</v>
      </c>
      <c r="E21" s="4">
        <v>261000</v>
      </c>
      <c r="F21" s="4">
        <v>115000</v>
      </c>
      <c r="G21" s="31" t="s">
        <v>145</v>
      </c>
      <c r="H21" s="31"/>
      <c r="I21" s="31"/>
      <c r="J21" s="31"/>
    </row>
    <row r="22" spans="1:10" x14ac:dyDescent="0.25">
      <c r="A22" s="3" t="s">
        <v>79</v>
      </c>
      <c r="B22" s="3" t="s">
        <v>80</v>
      </c>
      <c r="C22" s="3" t="s">
        <v>81</v>
      </c>
      <c r="D22" s="4">
        <v>81000</v>
      </c>
      <c r="E22" s="4">
        <v>160000</v>
      </c>
      <c r="F22" s="4">
        <v>71000</v>
      </c>
      <c r="G22" s="31" t="s">
        <v>145</v>
      </c>
      <c r="H22" s="31"/>
      <c r="I22" s="31"/>
      <c r="J22" s="31"/>
    </row>
    <row r="23" spans="1:10" x14ac:dyDescent="0.25">
      <c r="A23" s="13" t="s">
        <v>92</v>
      </c>
      <c r="B23" s="3" t="s">
        <v>90</v>
      </c>
      <c r="C23" s="3" t="s">
        <v>91</v>
      </c>
      <c r="D23" s="4">
        <v>114000</v>
      </c>
      <c r="E23" s="4">
        <v>232000</v>
      </c>
      <c r="F23" s="4">
        <v>33000</v>
      </c>
      <c r="G23" s="31" t="s">
        <v>145</v>
      </c>
      <c r="H23" s="31"/>
      <c r="I23" s="31"/>
      <c r="J23" s="31"/>
    </row>
    <row r="24" spans="1:10" x14ac:dyDescent="0.25">
      <c r="A24" s="13" t="s">
        <v>94</v>
      </c>
      <c r="B24" s="3" t="s">
        <v>95</v>
      </c>
      <c r="C24" s="3" t="s">
        <v>49</v>
      </c>
      <c r="D24" s="4">
        <v>181800</v>
      </c>
      <c r="E24" s="4">
        <v>198000</v>
      </c>
      <c r="F24" s="6">
        <v>188000</v>
      </c>
      <c r="G24" s="31" t="s">
        <v>145</v>
      </c>
      <c r="H24" s="31"/>
      <c r="I24" s="31"/>
      <c r="J24" s="31"/>
    </row>
    <row r="25" spans="1:10" x14ac:dyDescent="0.25">
      <c r="A25" s="3" t="s">
        <v>15</v>
      </c>
      <c r="B25" s="3" t="s">
        <v>16</v>
      </c>
      <c r="C25" s="3" t="s">
        <v>17</v>
      </c>
      <c r="D25" s="4">
        <v>217000</v>
      </c>
      <c r="E25" s="4">
        <v>69000</v>
      </c>
      <c r="F25" s="5"/>
      <c r="G25" s="31" t="s">
        <v>145</v>
      </c>
      <c r="H25" s="31"/>
      <c r="I25" s="31"/>
      <c r="J25" s="31"/>
    </row>
    <row r="26" spans="1:10" x14ac:dyDescent="0.25">
      <c r="A26" s="3" t="s">
        <v>21</v>
      </c>
      <c r="B26" s="3" t="s">
        <v>22</v>
      </c>
      <c r="C26" s="3" t="s">
        <v>23</v>
      </c>
      <c r="D26" s="4">
        <v>45000</v>
      </c>
      <c r="E26" s="4">
        <v>90000</v>
      </c>
      <c r="F26" s="5"/>
      <c r="G26" s="31" t="s">
        <v>145</v>
      </c>
      <c r="H26" s="31"/>
      <c r="I26" s="31"/>
      <c r="J26" s="31"/>
    </row>
    <row r="27" spans="1:10" x14ac:dyDescent="0.25">
      <c r="A27" s="5" t="s">
        <v>18</v>
      </c>
      <c r="B27" s="3" t="s">
        <v>19</v>
      </c>
      <c r="C27" s="3" t="s">
        <v>20</v>
      </c>
      <c r="D27" s="4">
        <v>30000</v>
      </c>
      <c r="E27" s="4">
        <v>300000</v>
      </c>
      <c r="F27" s="6">
        <v>230000</v>
      </c>
      <c r="G27" s="31" t="s">
        <v>145</v>
      </c>
      <c r="H27" s="31"/>
      <c r="I27" s="31"/>
      <c r="J27" s="31"/>
    </row>
    <row r="28" spans="1:10" x14ac:dyDescent="0.25">
      <c r="A28" s="3" t="s">
        <v>45</v>
      </c>
      <c r="B28" s="3" t="s">
        <v>46</v>
      </c>
      <c r="C28" s="3" t="s">
        <v>11</v>
      </c>
      <c r="D28" s="4">
        <v>142000</v>
      </c>
      <c r="E28" s="4">
        <v>189000</v>
      </c>
      <c r="F28" s="6">
        <v>63000</v>
      </c>
      <c r="G28" s="31" t="s">
        <v>145</v>
      </c>
      <c r="H28" s="31"/>
      <c r="I28" s="31"/>
      <c r="J28" s="31"/>
    </row>
    <row r="29" spans="1:10" x14ac:dyDescent="0.25">
      <c r="A29" s="3" t="s">
        <v>47</v>
      </c>
      <c r="B29" s="3" t="s">
        <v>48</v>
      </c>
      <c r="C29" s="3" t="s">
        <v>49</v>
      </c>
      <c r="D29" s="4">
        <v>150000</v>
      </c>
      <c r="E29" s="4">
        <v>300000</v>
      </c>
      <c r="F29" s="6">
        <v>150000</v>
      </c>
      <c r="G29" s="31" t="s">
        <v>145</v>
      </c>
      <c r="H29" s="31"/>
      <c r="I29" s="31"/>
      <c r="J29" s="31"/>
    </row>
    <row r="30" spans="1:10" x14ac:dyDescent="0.25">
      <c r="A30" s="3" t="s">
        <v>77</v>
      </c>
      <c r="B30" s="3" t="s">
        <v>78</v>
      </c>
      <c r="C30" s="3" t="s">
        <v>23</v>
      </c>
      <c r="D30" s="4">
        <v>33000</v>
      </c>
      <c r="E30" s="4">
        <v>63000</v>
      </c>
      <c r="F30" s="3"/>
      <c r="G30" s="31" t="s">
        <v>145</v>
      </c>
      <c r="H30" s="31"/>
      <c r="I30" s="31"/>
      <c r="J30" s="31"/>
    </row>
    <row r="31" spans="1:10" x14ac:dyDescent="0.25">
      <c r="A31" s="5" t="s">
        <v>88</v>
      </c>
      <c r="B31" s="3" t="s">
        <v>35</v>
      </c>
      <c r="C31" s="3" t="s">
        <v>89</v>
      </c>
      <c r="D31" s="4">
        <v>32000</v>
      </c>
      <c r="E31" s="4">
        <v>74000</v>
      </c>
      <c r="F31" s="6">
        <v>22000</v>
      </c>
      <c r="G31" s="31" t="s">
        <v>145</v>
      </c>
      <c r="H31" s="31"/>
      <c r="I31" s="31"/>
      <c r="J31" s="31"/>
    </row>
    <row r="32" spans="1:10" x14ac:dyDescent="0.25">
      <c r="A32" s="3" t="s">
        <v>93</v>
      </c>
      <c r="B32" s="3" t="s">
        <v>78</v>
      </c>
      <c r="C32" s="3" t="s">
        <v>23</v>
      </c>
      <c r="D32" s="4">
        <v>33000</v>
      </c>
      <c r="E32" s="4">
        <v>63000</v>
      </c>
      <c r="F32" s="3"/>
      <c r="G32" s="31" t="s">
        <v>145</v>
      </c>
      <c r="H32" s="31"/>
      <c r="I32" s="31"/>
      <c r="J32" s="31"/>
    </row>
    <row r="33" spans="1:10" x14ac:dyDescent="0.25">
      <c r="A33" s="3" t="s">
        <v>119</v>
      </c>
      <c r="B33" s="3" t="s">
        <v>120</v>
      </c>
      <c r="C33" s="3" t="s">
        <v>121</v>
      </c>
      <c r="D33" s="4">
        <v>94000</v>
      </c>
      <c r="E33" s="4">
        <v>173000</v>
      </c>
      <c r="F33" s="5"/>
      <c r="G33" s="31" t="s">
        <v>145</v>
      </c>
      <c r="H33" s="31"/>
      <c r="I33" s="31"/>
      <c r="J33" s="31"/>
    </row>
    <row r="34" spans="1:10" x14ac:dyDescent="0.25">
      <c r="A34" s="3" t="s">
        <v>6</v>
      </c>
      <c r="B34" s="3" t="s">
        <v>7</v>
      </c>
      <c r="C34" s="3" t="s">
        <v>8</v>
      </c>
      <c r="D34" s="4">
        <v>60500</v>
      </c>
      <c r="E34" s="4">
        <v>61000</v>
      </c>
      <c r="F34" s="5"/>
      <c r="G34" s="31" t="s">
        <v>145</v>
      </c>
      <c r="H34" s="31"/>
      <c r="I34" s="31"/>
      <c r="J34" s="31"/>
    </row>
    <row r="35" spans="1:10" x14ac:dyDescent="0.25">
      <c r="A35" s="3" t="s">
        <v>68</v>
      </c>
      <c r="B35" s="3" t="s">
        <v>69</v>
      </c>
      <c r="C35" s="3" t="s">
        <v>70</v>
      </c>
      <c r="D35" s="4">
        <v>135000</v>
      </c>
      <c r="E35" s="4">
        <v>128000</v>
      </c>
      <c r="F35" s="3"/>
      <c r="G35" s="31" t="s">
        <v>145</v>
      </c>
      <c r="H35" s="31"/>
      <c r="I35" s="31"/>
      <c r="J35" s="31"/>
    </row>
    <row r="36" spans="1:10" x14ac:dyDescent="0.25">
      <c r="A36" s="3" t="s">
        <v>106</v>
      </c>
      <c r="B36" s="16" t="s">
        <v>127</v>
      </c>
      <c r="C36" s="3" t="s">
        <v>49</v>
      </c>
      <c r="D36" s="4">
        <v>169000</v>
      </c>
      <c r="E36" s="4">
        <v>189000</v>
      </c>
      <c r="F36" s="6">
        <v>98000</v>
      </c>
      <c r="G36" s="31" t="s">
        <v>145</v>
      </c>
      <c r="H36" s="31"/>
      <c r="I36" s="31"/>
      <c r="J36" s="31"/>
    </row>
    <row r="37" spans="1:10" x14ac:dyDescent="0.25">
      <c r="A37" s="3" t="s">
        <v>0</v>
      </c>
      <c r="B37" s="3" t="s">
        <v>1</v>
      </c>
      <c r="C37" s="3" t="s">
        <v>2</v>
      </c>
      <c r="D37" s="4">
        <v>110000</v>
      </c>
      <c r="E37" s="4">
        <v>190000</v>
      </c>
      <c r="F37" s="6"/>
      <c r="G37" s="31" t="s">
        <v>145</v>
      </c>
      <c r="H37" s="31"/>
      <c r="I37" s="31"/>
      <c r="J37" s="31"/>
    </row>
    <row r="38" spans="1:10" x14ac:dyDescent="0.25">
      <c r="A38" s="3" t="s">
        <v>9</v>
      </c>
      <c r="B38" s="3" t="s">
        <v>10</v>
      </c>
      <c r="C38" s="3" t="s">
        <v>11</v>
      </c>
      <c r="D38" s="4">
        <v>136000</v>
      </c>
      <c r="E38" s="4">
        <v>205000</v>
      </c>
      <c r="F38" s="4">
        <v>74000</v>
      </c>
      <c r="G38" s="31" t="s">
        <v>145</v>
      </c>
      <c r="H38" s="31"/>
      <c r="I38" s="31"/>
      <c r="J38" s="31"/>
    </row>
    <row r="39" spans="1:10" x14ac:dyDescent="0.25">
      <c r="A39" s="3" t="s">
        <v>37</v>
      </c>
      <c r="B39" s="3" t="s">
        <v>38</v>
      </c>
      <c r="C39" s="3" t="s">
        <v>23</v>
      </c>
      <c r="D39" s="4">
        <v>79000</v>
      </c>
      <c r="E39" s="4">
        <v>158000</v>
      </c>
      <c r="F39" s="3"/>
      <c r="G39" s="31" t="s">
        <v>145</v>
      </c>
      <c r="H39" s="31"/>
      <c r="I39" s="31"/>
      <c r="J39" s="31"/>
    </row>
    <row r="40" spans="1:10" x14ac:dyDescent="0.25">
      <c r="A40" s="3" t="s">
        <v>58</v>
      </c>
      <c r="B40" s="3" t="s">
        <v>59</v>
      </c>
      <c r="C40" s="3" t="s">
        <v>23</v>
      </c>
      <c r="D40" s="4">
        <v>225800</v>
      </c>
      <c r="E40" s="4">
        <v>172800</v>
      </c>
      <c r="F40" s="5"/>
      <c r="G40" s="31" t="s">
        <v>145</v>
      </c>
      <c r="H40" s="31"/>
      <c r="I40" s="31"/>
      <c r="J40" s="31"/>
    </row>
    <row r="41" spans="1:10" x14ac:dyDescent="0.25">
      <c r="A41" s="3" t="s">
        <v>82</v>
      </c>
      <c r="B41" s="3" t="s">
        <v>83</v>
      </c>
      <c r="C41" s="3" t="s">
        <v>84</v>
      </c>
      <c r="D41" s="4">
        <v>79000</v>
      </c>
      <c r="E41" s="4">
        <v>95000</v>
      </c>
      <c r="F41" s="5"/>
      <c r="G41" s="31" t="s">
        <v>145</v>
      </c>
      <c r="H41" s="31"/>
      <c r="I41" s="31"/>
      <c r="J41" s="31"/>
    </row>
    <row r="42" spans="1:10" x14ac:dyDescent="0.25">
      <c r="A42" s="3" t="s">
        <v>39</v>
      </c>
      <c r="B42" s="3" t="s">
        <v>40</v>
      </c>
      <c r="C42" s="3" t="s">
        <v>41</v>
      </c>
      <c r="D42" s="4">
        <v>210000</v>
      </c>
      <c r="E42" s="4">
        <v>140000</v>
      </c>
      <c r="F42" s="5"/>
      <c r="G42" s="31" t="s">
        <v>145</v>
      </c>
      <c r="H42" s="31"/>
      <c r="I42" s="31"/>
      <c r="J42" s="31"/>
    </row>
    <row r="43" spans="1:10" x14ac:dyDescent="0.25">
      <c r="A43" s="3" t="s">
        <v>71</v>
      </c>
      <c r="B43" s="3" t="s">
        <v>72</v>
      </c>
      <c r="C43" s="3" t="s">
        <v>73</v>
      </c>
      <c r="D43" s="4">
        <v>60000</v>
      </c>
      <c r="E43" s="4">
        <v>120000</v>
      </c>
      <c r="F43" s="4">
        <v>60000</v>
      </c>
      <c r="G43" s="31" t="s">
        <v>145</v>
      </c>
      <c r="H43" s="31"/>
      <c r="I43" s="31"/>
      <c r="J43" s="31"/>
    </row>
    <row r="44" spans="1:10" x14ac:dyDescent="0.25">
      <c r="A44" s="3" t="s">
        <v>74</v>
      </c>
      <c r="B44" s="3" t="s">
        <v>75</v>
      </c>
      <c r="C44" s="3" t="s">
        <v>76</v>
      </c>
      <c r="D44" s="4">
        <v>70000</v>
      </c>
      <c r="E44" s="4">
        <v>135000</v>
      </c>
      <c r="F44" s="5"/>
      <c r="G44" s="31" t="s">
        <v>145</v>
      </c>
      <c r="H44" s="31"/>
      <c r="I44" s="31"/>
      <c r="J44" s="31"/>
    </row>
    <row r="45" spans="1:10" x14ac:dyDescent="0.25">
      <c r="A45" s="3" t="s">
        <v>101</v>
      </c>
      <c r="B45" s="5" t="s">
        <v>102</v>
      </c>
      <c r="C45" s="3" t="s">
        <v>2</v>
      </c>
      <c r="D45" s="4">
        <v>76430</v>
      </c>
      <c r="E45" s="4">
        <v>143366</v>
      </c>
      <c r="F45" s="4"/>
      <c r="G45" s="31" t="s">
        <v>145</v>
      </c>
      <c r="H45" s="31"/>
      <c r="I45" s="31"/>
      <c r="J45" s="31"/>
    </row>
    <row r="46" spans="1:10" x14ac:dyDescent="0.25">
      <c r="A46" s="3" t="s">
        <v>112</v>
      </c>
      <c r="B46" s="3" t="s">
        <v>113</v>
      </c>
      <c r="C46" s="3" t="s">
        <v>23</v>
      </c>
      <c r="D46" s="4">
        <v>66000</v>
      </c>
      <c r="E46" s="4">
        <v>133000</v>
      </c>
      <c r="F46" s="5"/>
      <c r="G46" s="31" t="s">
        <v>145</v>
      </c>
      <c r="H46" s="31"/>
      <c r="I46" s="31"/>
      <c r="J46" s="31"/>
    </row>
    <row r="47" spans="1:10" x14ac:dyDescent="0.25">
      <c r="A47" s="3" t="s">
        <v>50</v>
      </c>
      <c r="B47" s="5" t="s">
        <v>51</v>
      </c>
      <c r="C47" s="3" t="s">
        <v>52</v>
      </c>
      <c r="D47" s="4">
        <v>70000</v>
      </c>
      <c r="E47" s="4">
        <v>120000</v>
      </c>
      <c r="F47" s="4">
        <v>40000</v>
      </c>
      <c r="G47" s="31" t="s">
        <v>145</v>
      </c>
      <c r="H47" s="31"/>
      <c r="I47" s="31"/>
      <c r="J47" s="31"/>
    </row>
    <row r="48" spans="1:10" x14ac:dyDescent="0.25">
      <c r="A48" s="3" t="s">
        <v>60</v>
      </c>
      <c r="B48" s="3" t="s">
        <v>61</v>
      </c>
      <c r="C48" s="3" t="s">
        <v>62</v>
      </c>
      <c r="D48" s="4">
        <v>118000</v>
      </c>
      <c r="E48" s="4">
        <v>279000</v>
      </c>
      <c r="F48" s="3"/>
      <c r="G48" s="31" t="s">
        <v>145</v>
      </c>
      <c r="H48" s="31"/>
      <c r="I48" s="31"/>
      <c r="J48" s="31"/>
    </row>
    <row r="49" spans="1:10" x14ac:dyDescent="0.25">
      <c r="A49" s="5" t="s">
        <v>85</v>
      </c>
      <c r="B49" s="3" t="s">
        <v>86</v>
      </c>
      <c r="C49" s="3" t="s">
        <v>87</v>
      </c>
      <c r="D49" s="4">
        <v>88000</v>
      </c>
      <c r="E49" s="4">
        <v>135000</v>
      </c>
      <c r="F49" s="6">
        <v>57000</v>
      </c>
      <c r="G49" s="31" t="s">
        <v>145</v>
      </c>
      <c r="H49" s="31"/>
      <c r="I49" s="31"/>
      <c r="J49" s="31"/>
    </row>
    <row r="50" spans="1:10" x14ac:dyDescent="0.25">
      <c r="A50" s="3" t="s">
        <v>96</v>
      </c>
      <c r="B50" s="3" t="s">
        <v>97</v>
      </c>
      <c r="C50" s="3" t="s">
        <v>98</v>
      </c>
      <c r="D50" s="4">
        <v>29000</v>
      </c>
      <c r="E50" s="4">
        <v>68000</v>
      </c>
      <c r="F50" s="6">
        <v>34000</v>
      </c>
      <c r="G50" s="31" t="s">
        <v>145</v>
      </c>
      <c r="H50" s="31"/>
      <c r="I50" s="31"/>
      <c r="J50" s="31"/>
    </row>
    <row r="51" spans="1:10" x14ac:dyDescent="0.25">
      <c r="A51" s="5" t="s">
        <v>99</v>
      </c>
      <c r="B51" s="3" t="s">
        <v>100</v>
      </c>
      <c r="C51" s="3" t="s">
        <v>98</v>
      </c>
      <c r="D51" s="4">
        <v>70000</v>
      </c>
      <c r="E51" s="4">
        <v>193000</v>
      </c>
      <c r="F51" s="4">
        <v>125000</v>
      </c>
      <c r="G51" s="31" t="s">
        <v>145</v>
      </c>
      <c r="H51" s="31"/>
      <c r="I51" s="31"/>
      <c r="J51" s="31"/>
    </row>
    <row r="52" spans="1:10" x14ac:dyDescent="0.25">
      <c r="D52" s="1">
        <f>SUM(D5:D51)</f>
        <v>5082530</v>
      </c>
      <c r="E52" s="1">
        <f>SUM(E5:E51)</f>
        <v>7352166</v>
      </c>
      <c r="F52" s="1">
        <f>SUM(F5:F51)</f>
        <v>2242000</v>
      </c>
      <c r="H52" s="1">
        <f>SUM(H5:H15)</f>
        <v>1145000</v>
      </c>
      <c r="I52" s="1">
        <f>SUM(I5:I15)</f>
        <v>1428000</v>
      </c>
      <c r="J52" s="1">
        <f>SUM(J5:J15)</f>
        <v>497000</v>
      </c>
    </row>
    <row r="53" spans="1:10" x14ac:dyDescent="0.25">
      <c r="A53" s="29" t="s">
        <v>144</v>
      </c>
      <c r="B53" s="29"/>
      <c r="C53" s="29"/>
      <c r="D53" s="29"/>
      <c r="E53" s="1"/>
      <c r="F53" s="1"/>
      <c r="H53" s="1"/>
      <c r="I53" s="1"/>
      <c r="J53" s="1"/>
    </row>
    <row r="54" spans="1:10" x14ac:dyDescent="0.25">
      <c r="D54" s="1"/>
      <c r="E54" s="1"/>
      <c r="F54" s="1"/>
      <c r="H54" s="1"/>
      <c r="I54" s="1"/>
      <c r="J54" s="1"/>
    </row>
    <row r="55" spans="1:10" x14ac:dyDescent="0.25">
      <c r="A55" t="s">
        <v>130</v>
      </c>
    </row>
    <row r="56" spans="1:10" x14ac:dyDescent="0.25">
      <c r="A56" s="19" t="s">
        <v>131</v>
      </c>
      <c r="B56" s="19" t="s">
        <v>132</v>
      </c>
    </row>
    <row r="57" spans="1:10" x14ac:dyDescent="0.25">
      <c r="A57" s="19" t="s">
        <v>133</v>
      </c>
      <c r="B57" s="19" t="s">
        <v>134</v>
      </c>
    </row>
    <row r="58" spans="1:10" x14ac:dyDescent="0.25">
      <c r="A58" s="19" t="s">
        <v>135</v>
      </c>
      <c r="B58" s="19" t="s">
        <v>136</v>
      </c>
    </row>
    <row r="59" spans="1:10" x14ac:dyDescent="0.25">
      <c r="A59" s="19" t="s">
        <v>137</v>
      </c>
      <c r="B59" s="19" t="s">
        <v>138</v>
      </c>
    </row>
    <row r="60" spans="1:10" x14ac:dyDescent="0.25">
      <c r="A60" s="26" t="s">
        <v>141</v>
      </c>
      <c r="B60" s="26" t="s">
        <v>140</v>
      </c>
    </row>
    <row r="61" spans="1:10" x14ac:dyDescent="0.25">
      <c r="A61" s="27" t="s">
        <v>143</v>
      </c>
    </row>
    <row r="62" spans="1:10" x14ac:dyDescent="0.25">
      <c r="A62" s="28" t="s">
        <v>142</v>
      </c>
    </row>
  </sheetData>
  <sortState ref="A45:O49">
    <sortCondition ref="A45:A49"/>
  </sortState>
  <mergeCells count="43">
    <mergeCell ref="G51:J51"/>
    <mergeCell ref="H16:J16"/>
    <mergeCell ref="H17:J17"/>
    <mergeCell ref="H18:J18"/>
    <mergeCell ref="H19:J19"/>
    <mergeCell ref="G46:J46"/>
    <mergeCell ref="G47:J47"/>
    <mergeCell ref="G48:J48"/>
    <mergeCell ref="G49:J49"/>
    <mergeCell ref="G50:J50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G31:J31"/>
    <mergeCell ref="G32:J32"/>
    <mergeCell ref="G33:J33"/>
    <mergeCell ref="G34:J34"/>
    <mergeCell ref="G35:J35"/>
    <mergeCell ref="A53:D53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:G4"/>
    <mergeCell ref="H3:J3"/>
    <mergeCell ref="D3:F3"/>
    <mergeCell ref="A3:A4"/>
    <mergeCell ref="B3:B4"/>
    <mergeCell ref="C3:C4"/>
  </mergeCells>
  <pageMargins left="0.7" right="0.7" top="0.75" bottom="0.75" header="0.3" footer="0.3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A1:E14"/>
    </sheetView>
  </sheetViews>
  <sheetFormatPr defaultRowHeight="15" x14ac:dyDescent="0.25"/>
  <cols>
    <col min="1" max="1" width="29.7109375" customWidth="1"/>
    <col min="2" max="2" width="55" customWidth="1"/>
  </cols>
  <sheetData>
    <row r="1" spans="1:5" x14ac:dyDescent="0.25">
      <c r="A1" s="25" t="s">
        <v>122</v>
      </c>
      <c r="B1" s="25" t="s">
        <v>129</v>
      </c>
      <c r="C1" s="24" t="s">
        <v>128</v>
      </c>
      <c r="D1" s="24"/>
      <c r="E1" s="24"/>
    </row>
    <row r="2" spans="1:5" x14ac:dyDescent="0.25">
      <c r="A2" s="25"/>
      <c r="B2" s="25"/>
      <c r="C2" s="18">
        <v>2020</v>
      </c>
      <c r="D2" s="18">
        <v>2021</v>
      </c>
      <c r="E2" s="18">
        <v>2022</v>
      </c>
    </row>
    <row r="3" spans="1:5" x14ac:dyDescent="0.25">
      <c r="A3" s="13" t="s">
        <v>31</v>
      </c>
      <c r="B3" s="5" t="s">
        <v>32</v>
      </c>
      <c r="C3" s="6">
        <v>55000</v>
      </c>
      <c r="D3" s="6">
        <v>143000</v>
      </c>
      <c r="E3" s="6">
        <v>91000</v>
      </c>
    </row>
    <row r="4" spans="1:5" x14ac:dyDescent="0.25">
      <c r="A4" s="13" t="s">
        <v>3</v>
      </c>
      <c r="B4" s="5" t="s">
        <v>4</v>
      </c>
      <c r="C4" s="6">
        <v>69000</v>
      </c>
      <c r="D4" s="6">
        <v>109000</v>
      </c>
      <c r="E4" s="6">
        <v>55000</v>
      </c>
    </row>
    <row r="5" spans="1:5" x14ac:dyDescent="0.25">
      <c r="A5" s="13" t="s">
        <v>53</v>
      </c>
      <c r="B5" s="5" t="s">
        <v>54</v>
      </c>
      <c r="C5" s="11">
        <v>198000</v>
      </c>
      <c r="D5" s="6">
        <v>252000</v>
      </c>
      <c r="E5" s="5"/>
    </row>
    <row r="6" spans="1:5" x14ac:dyDescent="0.25">
      <c r="A6" s="13" t="s">
        <v>114</v>
      </c>
      <c r="B6" s="5" t="s">
        <v>115</v>
      </c>
      <c r="C6" s="11">
        <v>142000</v>
      </c>
      <c r="D6" s="6">
        <v>149000</v>
      </c>
      <c r="E6" s="5"/>
    </row>
    <row r="7" spans="1:5" x14ac:dyDescent="0.25">
      <c r="A7" s="13" t="s">
        <v>42</v>
      </c>
      <c r="B7" s="16" t="s">
        <v>43</v>
      </c>
      <c r="C7" s="11">
        <v>100000</v>
      </c>
      <c r="D7" s="6">
        <v>110000</v>
      </c>
      <c r="E7" s="6">
        <v>90000</v>
      </c>
    </row>
    <row r="8" spans="1:5" x14ac:dyDescent="0.25">
      <c r="A8" s="13" t="s">
        <v>24</v>
      </c>
      <c r="B8" s="5" t="s">
        <v>25</v>
      </c>
      <c r="C8" s="6">
        <v>190000</v>
      </c>
      <c r="D8" s="6">
        <v>110000</v>
      </c>
      <c r="E8" s="6">
        <v>70000</v>
      </c>
    </row>
    <row r="9" spans="1:5" x14ac:dyDescent="0.25">
      <c r="A9" s="13" t="s">
        <v>109</v>
      </c>
      <c r="B9" s="5" t="s">
        <v>110</v>
      </c>
      <c r="C9" s="6">
        <v>90000</v>
      </c>
      <c r="D9" s="6">
        <v>170000</v>
      </c>
      <c r="E9" s="6">
        <v>30000</v>
      </c>
    </row>
    <row r="10" spans="1:5" x14ac:dyDescent="0.25">
      <c r="A10" s="13" t="s">
        <v>117</v>
      </c>
      <c r="B10" s="5" t="s">
        <v>118</v>
      </c>
      <c r="C10" s="6">
        <v>100000</v>
      </c>
      <c r="D10" s="6">
        <v>140000</v>
      </c>
      <c r="E10" s="6">
        <v>120000</v>
      </c>
    </row>
    <row r="11" spans="1:5" x14ac:dyDescent="0.25">
      <c r="A11" s="13" t="s">
        <v>12</v>
      </c>
      <c r="B11" s="5" t="s">
        <v>13</v>
      </c>
      <c r="C11" s="6">
        <v>41000</v>
      </c>
      <c r="D11" s="6">
        <v>125000</v>
      </c>
      <c r="E11" s="6">
        <v>41000</v>
      </c>
    </row>
    <row r="12" spans="1:5" x14ac:dyDescent="0.25">
      <c r="A12" s="13" t="s">
        <v>29</v>
      </c>
      <c r="B12" s="5" t="s">
        <v>30</v>
      </c>
      <c r="C12" s="6">
        <v>60000</v>
      </c>
      <c r="D12" s="6">
        <v>20000</v>
      </c>
      <c r="E12" s="5"/>
    </row>
    <row r="13" spans="1:5" ht="15.75" thickBot="1" x14ac:dyDescent="0.3">
      <c r="A13" s="14" t="s">
        <v>55</v>
      </c>
      <c r="B13" s="9" t="s">
        <v>57</v>
      </c>
      <c r="C13" s="10">
        <v>100000</v>
      </c>
      <c r="D13" s="10">
        <v>100000</v>
      </c>
      <c r="E13" s="10"/>
    </row>
    <row r="14" spans="1:5" x14ac:dyDescent="0.25">
      <c r="C14" s="1">
        <f>SUM(C3:C13)</f>
        <v>1145000</v>
      </c>
      <c r="D14" s="1">
        <f>SUM(D3:D13)</f>
        <v>1428000</v>
      </c>
      <c r="E14" s="1">
        <f>SUM(E3:E13)</f>
        <v>497000</v>
      </c>
    </row>
  </sheetData>
  <mergeCells count="3">
    <mergeCell ref="C1:E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2020-07-15T08:46:01Z</dcterms:modified>
</cp:coreProperties>
</file>