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autoCompressPictures="0"/>
  <mc:AlternateContent xmlns:mc="http://schemas.openxmlformats.org/markup-compatibility/2006">
    <mc:Choice Requires="x15">
      <x15ac:absPath xmlns:x15ac="http://schemas.microsoft.com/office/spreadsheetml/2010/11/ac" url="\\SRNPV14\rdf$\jiri.najman\Documents\Stipendia 2024\MInistrovi\Web výsledky\"/>
    </mc:Choice>
  </mc:AlternateContent>
  <xr:revisionPtr revIDLastSave="0" documentId="13_ncr:1_{BFFE83C3-F01F-4AD3-978D-D48D6769ED3C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3" i="1" l="1"/>
  <c r="H63" i="1"/>
  <c r="I63" i="1"/>
</calcChain>
</file>

<file path=xl/sharedStrings.xml><?xml version="1.0" encoding="utf-8"?>
<sst xmlns="http://schemas.openxmlformats.org/spreadsheetml/2006/main" count="228" uniqueCount="130">
  <si>
    <t>Příjmení, jméno</t>
  </si>
  <si>
    <t>Název projektu</t>
  </si>
  <si>
    <t>Druh stipendia</t>
  </si>
  <si>
    <t>Požadavek 2024</t>
  </si>
  <si>
    <t>Požadavek 2025</t>
  </si>
  <si>
    <t>Adamcová Markéta</t>
  </si>
  <si>
    <t>Nothing flammable</t>
  </si>
  <si>
    <t>tvůrčí</t>
  </si>
  <si>
    <t>Bačíková Alžběta</t>
  </si>
  <si>
    <t>Terapeutický obraz*t</t>
  </si>
  <si>
    <t>Berdych Jakub</t>
  </si>
  <si>
    <t>IDENTITY KIT</t>
  </si>
  <si>
    <t>Bonaventurová Tereza</t>
  </si>
  <si>
    <t>Nefotografie nearchitektury</t>
  </si>
  <si>
    <t>Čulík Nikola</t>
  </si>
  <si>
    <t>Kresli!</t>
  </si>
  <si>
    <t>JUICY BLUE</t>
  </si>
  <si>
    <t>Fabián Jan</t>
  </si>
  <si>
    <t xml:space="preserve">Mezistruktury – série objektů a experimentů s materiály druhotného využití </t>
  </si>
  <si>
    <t>Fejtková Adéla</t>
  </si>
  <si>
    <t>Nostalgia</t>
  </si>
  <si>
    <t>Fojtík Libor</t>
  </si>
  <si>
    <t>Samostatně spolu-Československá hranice-výstava</t>
  </si>
  <si>
    <t>Forman Dominik</t>
  </si>
  <si>
    <t>Gaia – the context of motherhood</t>
  </si>
  <si>
    <t>Gebrian Markéta</t>
  </si>
  <si>
    <t>Digitální Odyssea s umělou inteligencí, 3D modelováním a VR jako inspirace pro nové prostorové koncepty v umění a architektuře.</t>
  </si>
  <si>
    <t>Glückaufová Marie</t>
  </si>
  <si>
    <t>Dokončení 5 skleněných objektů</t>
  </si>
  <si>
    <t>Hájek Jakub</t>
  </si>
  <si>
    <t>Nápoj z kovové rosy a šumavských bylin</t>
  </si>
  <si>
    <t>Hanousek František</t>
  </si>
  <si>
    <t>Havlíček Jiří</t>
  </si>
  <si>
    <t>Market Lazar</t>
  </si>
  <si>
    <t>Havlíčková Holá Martina</t>
  </si>
  <si>
    <t>Dejte mi pokoj</t>
  </si>
  <si>
    <t>Hlava Tomáš</t>
  </si>
  <si>
    <t>Studium grafického designu na dvouletém</t>
  </si>
  <si>
    <t>studijní</t>
  </si>
  <si>
    <t>Hošková Anežka</t>
  </si>
  <si>
    <t xml:space="preserve">Griet of Cathedral   </t>
  </si>
  <si>
    <t>Hověžáková Ilona</t>
  </si>
  <si>
    <t xml:space="preserve">Tierra / AGRO BONITO </t>
  </si>
  <si>
    <t>Ivanov Nikola</t>
  </si>
  <si>
    <t>Will you close your eyes before it's all gone?</t>
  </si>
  <si>
    <t>Jakš Aňa</t>
  </si>
  <si>
    <t>Skleník v pokoji - rozvoj projektu</t>
  </si>
  <si>
    <t>Jestřáb Pavel</t>
  </si>
  <si>
    <t>Real Return to Innocence</t>
  </si>
  <si>
    <t>Josková Radka</t>
  </si>
  <si>
    <t>Čím víc se blížím, tím jsem menší / Roky</t>
  </si>
  <si>
    <t>Kaminská Miriam</t>
  </si>
  <si>
    <t>Nezbedné objekty</t>
  </si>
  <si>
    <t>Kleinerová Zuzana</t>
  </si>
  <si>
    <t>Krystalizující trojúhelník/ Křehký příběh jednoho kraje</t>
  </si>
  <si>
    <t>Knapp Dalibor</t>
  </si>
  <si>
    <t>Metabolity komplexity</t>
  </si>
  <si>
    <t>Krajňáková Doležalová Tereza</t>
  </si>
  <si>
    <t>Ilustrace autorské sbírky čerpající z horských pověstí</t>
  </si>
  <si>
    <t>Krňanská Alžběta</t>
  </si>
  <si>
    <t>Success and Failure</t>
  </si>
  <si>
    <t>Kryvenko Anna</t>
  </si>
  <si>
    <t>Cartography of Double Vision (Great Illusion)</t>
  </si>
  <si>
    <t>Kunzová Dominika</t>
  </si>
  <si>
    <t>THE NAME FOR PRESSENCE</t>
  </si>
  <si>
    <t>Lammrová Aneta</t>
  </si>
  <si>
    <t>Alegorie přechodových rituálů</t>
  </si>
  <si>
    <t>Lepší Barbora</t>
  </si>
  <si>
    <t>Tělo a jeho formy</t>
  </si>
  <si>
    <t>Macková Zuzana Markéta</t>
  </si>
  <si>
    <t>“K” jako konsenzus/kočka: Pussycats</t>
  </si>
  <si>
    <t>Magidová Markéta</t>
  </si>
  <si>
    <t>Dystopický atlas chybění</t>
  </si>
  <si>
    <t>Matela Pavel</t>
  </si>
  <si>
    <t>Modus Performance - intermediální výzkumně-guerrillová intervence uměleckého provozu</t>
  </si>
  <si>
    <t>Mrva Jozef</t>
  </si>
  <si>
    <t>Polykrize a sociální sítě</t>
  </si>
  <si>
    <t>Pillmayerová Ludmila</t>
  </si>
  <si>
    <t>Proměny papíru</t>
  </si>
  <si>
    <t>Podracký Tadeáš</t>
  </si>
  <si>
    <t>Bark and Veins</t>
  </si>
  <si>
    <t>Poislová Hana</t>
  </si>
  <si>
    <t>Pošová Johana</t>
  </si>
  <si>
    <t>Caring Lot</t>
  </si>
  <si>
    <t>Prášilová Bára</t>
  </si>
  <si>
    <t>Circles</t>
  </si>
  <si>
    <t>Pražák Pavel</t>
  </si>
  <si>
    <t>Cyklus akvarelových maleb – Update Kodexu vyšehradského</t>
  </si>
  <si>
    <t>Pražáková Kabůrková Tereza</t>
  </si>
  <si>
    <t xml:space="preserve">Meteorologické studie v krajině / atlas oblaků </t>
  </si>
  <si>
    <t>Roubal Tomáš</t>
  </si>
  <si>
    <t>Síť</t>
  </si>
  <si>
    <t>Skácelová Barbora</t>
  </si>
  <si>
    <t>Sýkorová Tereza</t>
  </si>
  <si>
    <t>The Well</t>
  </si>
  <si>
    <t>Šefrna Marek</t>
  </si>
  <si>
    <t>Obrazy s dovolením</t>
  </si>
  <si>
    <t>Šimlová Štěpánka</t>
  </si>
  <si>
    <t>Pokus o měrení světa - vytvoření souboru velkoformátových obrazů</t>
  </si>
  <si>
    <t>Šormová Kristýna</t>
  </si>
  <si>
    <t>Vlnění</t>
  </si>
  <si>
    <t>Štefanovičová Anna</t>
  </si>
  <si>
    <t>Recollection Collection</t>
  </si>
  <si>
    <t>Švolba Petr</t>
  </si>
  <si>
    <t>ZNOVUNAVÁZÁNÍ DIALOGU S ARCHITEKTUROU</t>
  </si>
  <si>
    <t>Tyrpeklová Lenka</t>
  </si>
  <si>
    <t>Audiovizuální dílo (synchronizované tří kanálové video) o soudní justici a její budoucí nutné reformě</t>
  </si>
  <si>
    <t>Vajd Alexandra</t>
  </si>
  <si>
    <t>Anaphora I Citaphora</t>
  </si>
  <si>
    <t>Večeřová Vladimíra</t>
  </si>
  <si>
    <t>Glacier Sunrise</t>
  </si>
  <si>
    <t>Vít Adam</t>
  </si>
  <si>
    <t>Různé možnosti</t>
  </si>
  <si>
    <t>Vogelová Markéta Loman</t>
  </si>
  <si>
    <t>Odchody a návraty / Ztráty a nálezy</t>
  </si>
  <si>
    <t>Volfová Eva</t>
  </si>
  <si>
    <t>Embroidaily</t>
  </si>
  <si>
    <t>Vrbková Michaela</t>
  </si>
  <si>
    <t>Loop - Art Protis</t>
  </si>
  <si>
    <t>Vyhnánková Šárka</t>
  </si>
  <si>
    <t>Restaurování polychromovaného sochařského díla z kamene a rozvoj dovedností v zachování kulturního dědictví v mezinárodním měřítku</t>
  </si>
  <si>
    <t>Drdová Romana</t>
  </si>
  <si>
    <t>Vlček Daniel</t>
  </si>
  <si>
    <t>Other Climata</t>
  </si>
  <si>
    <t>Spherical Events a Transparent Shelter</t>
  </si>
  <si>
    <t>Rozdělení stipendií ve výběrovém řízení 2024/2025 v oblasti výtvarného umění</t>
  </si>
  <si>
    <t>Přidělené stipendium</t>
  </si>
  <si>
    <t>nepodpořeno</t>
  </si>
  <si>
    <t>Celkem</t>
  </si>
  <si>
    <t>Bodové hodnocení - 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</si>
</sst>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name val="Calibri"/>
      <family val="2"/>
      <scheme val="minor"/>
    </font>
    <font>
      <sz val="15"/>
      <color theme="1"/>
      <name val="Calibri"/>
      <family val="2"/>
      <scheme val="minor"/>
    </font>
    <font>
      <i/>
      <sz val="15"/>
      <color theme="1"/>
      <name val="Calibri"/>
      <family val="2"/>
      <charset val="238"/>
      <scheme val="minor"/>
    </font>
    <font>
      <b/>
      <sz val="15"/>
      <color rgb="FF00000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6" fillId="0" borderId="1" xfId="0" applyFont="1" applyBorder="1"/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3" fontId="8" fillId="0" borderId="1" xfId="0" applyNumberFormat="1" applyFont="1" applyBorder="1"/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/>
    <xf numFmtId="3" fontId="6" fillId="0" borderId="2" xfId="0" applyNumberFormat="1" applyFont="1" applyBorder="1" applyAlignment="1">
      <alignment horizontal="center" vertical="center"/>
    </xf>
    <xf numFmtId="0" fontId="6" fillId="0" borderId="3" xfId="0" applyFont="1" applyBorder="1"/>
    <xf numFmtId="3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3" fontId="8" fillId="2" borderId="1" xfId="0" applyNumberFormat="1" applyFont="1" applyFill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3">
    <cellStyle name="Hypertextový odkaz" xfId="1" builtinId="8" hidden="1"/>
    <cellStyle name="Normální" xfId="0" builtinId="0"/>
    <cellStyle name="Použitý hypertextový odkaz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zoomScale="55" zoomScaleNormal="55" zoomScalePageLayoutView="150" workbookViewId="0">
      <selection activeCell="B5" sqref="B5"/>
    </sheetView>
  </sheetViews>
  <sheetFormatPr defaultColWidth="8.81640625" defaultRowHeight="14.5" x14ac:dyDescent="0.35"/>
  <cols>
    <col min="1" max="1" width="26.7265625" customWidth="1"/>
    <col min="2" max="2" width="78.1796875" customWidth="1"/>
    <col min="3" max="3" width="19.1796875" customWidth="1"/>
    <col min="4" max="4" width="20.26953125" customWidth="1"/>
    <col min="5" max="5" width="20.1796875" customWidth="1"/>
    <col min="6" max="6" width="35.90625" customWidth="1"/>
    <col min="7" max="7" width="27.08984375" customWidth="1"/>
    <col min="8" max="8" width="13.54296875" customWidth="1"/>
    <col min="9" max="9" width="14.26953125" customWidth="1"/>
  </cols>
  <sheetData>
    <row r="1" spans="1:9" ht="55.5" customHeight="1" x14ac:dyDescent="0.35">
      <c r="A1" s="26" t="s">
        <v>125</v>
      </c>
      <c r="B1" s="26"/>
      <c r="C1" s="26"/>
      <c r="D1" s="26"/>
      <c r="E1" s="26"/>
      <c r="F1" s="26"/>
      <c r="G1" s="26"/>
      <c r="H1" s="26"/>
      <c r="I1" s="26"/>
    </row>
    <row r="2" spans="1:9" ht="40" customHeight="1" x14ac:dyDescent="0.3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129</v>
      </c>
      <c r="G2" s="31" t="s">
        <v>126</v>
      </c>
      <c r="H2" s="32">
        <v>2024</v>
      </c>
      <c r="I2" s="32">
        <v>2025</v>
      </c>
    </row>
    <row r="3" spans="1:9" ht="40" customHeight="1" x14ac:dyDescent="0.45">
      <c r="A3" s="14" t="s">
        <v>17</v>
      </c>
      <c r="B3" s="2" t="s">
        <v>18</v>
      </c>
      <c r="C3" s="2" t="s">
        <v>7</v>
      </c>
      <c r="D3" s="3">
        <v>102000</v>
      </c>
      <c r="E3" s="3">
        <v>184000</v>
      </c>
      <c r="F3" s="17">
        <v>4.2</v>
      </c>
      <c r="G3" s="21">
        <v>280000</v>
      </c>
      <c r="H3" s="18">
        <v>102000</v>
      </c>
      <c r="I3" s="18">
        <v>178000</v>
      </c>
    </row>
    <row r="4" spans="1:9" ht="40" customHeight="1" x14ac:dyDescent="0.45">
      <c r="A4" s="14" t="s">
        <v>43</v>
      </c>
      <c r="B4" s="2" t="s">
        <v>44</v>
      </c>
      <c r="C4" s="2" t="s">
        <v>7</v>
      </c>
      <c r="D4" s="3">
        <v>260000</v>
      </c>
      <c r="E4" s="3">
        <v>0</v>
      </c>
      <c r="F4" s="17">
        <v>4</v>
      </c>
      <c r="G4" s="21">
        <v>260000</v>
      </c>
      <c r="H4" s="18">
        <v>260000</v>
      </c>
      <c r="I4" s="18">
        <v>0</v>
      </c>
    </row>
    <row r="5" spans="1:9" ht="40" customHeight="1" x14ac:dyDescent="0.45">
      <c r="A5" s="14" t="s">
        <v>122</v>
      </c>
      <c r="B5" s="2" t="s">
        <v>124</v>
      </c>
      <c r="C5" s="2" t="s">
        <v>7</v>
      </c>
      <c r="D5" s="6">
        <v>643808</v>
      </c>
      <c r="E5" s="6">
        <v>626408</v>
      </c>
      <c r="F5" s="17">
        <v>4</v>
      </c>
      <c r="G5" s="21">
        <v>280000</v>
      </c>
      <c r="H5" s="18">
        <v>280000</v>
      </c>
      <c r="I5" s="18">
        <v>0</v>
      </c>
    </row>
    <row r="6" spans="1:9" ht="40" customHeight="1" x14ac:dyDescent="0.45">
      <c r="A6" s="14" t="s">
        <v>8</v>
      </c>
      <c r="B6" s="2" t="s">
        <v>9</v>
      </c>
      <c r="C6" s="2" t="s">
        <v>7</v>
      </c>
      <c r="D6" s="6">
        <v>369000</v>
      </c>
      <c r="E6" s="6">
        <v>256000</v>
      </c>
      <c r="F6" s="17">
        <v>3.83</v>
      </c>
      <c r="G6" s="21">
        <v>230000</v>
      </c>
      <c r="H6" s="18">
        <v>230000</v>
      </c>
      <c r="I6" s="18">
        <v>0</v>
      </c>
    </row>
    <row r="7" spans="1:9" ht="40" customHeight="1" x14ac:dyDescent="0.45">
      <c r="A7" s="14" t="s">
        <v>55</v>
      </c>
      <c r="B7" s="2" t="s">
        <v>56</v>
      </c>
      <c r="C7" s="2" t="s">
        <v>7</v>
      </c>
      <c r="D7" s="6">
        <v>248000</v>
      </c>
      <c r="E7" s="6">
        <v>60000</v>
      </c>
      <c r="F7" s="17">
        <v>3.83</v>
      </c>
      <c r="G7" s="21">
        <v>200000</v>
      </c>
      <c r="H7" s="18">
        <v>200000</v>
      </c>
      <c r="I7" s="18">
        <v>0</v>
      </c>
    </row>
    <row r="8" spans="1:9" ht="40" customHeight="1" x14ac:dyDescent="0.45">
      <c r="A8" s="14" t="s">
        <v>107</v>
      </c>
      <c r="B8" s="2" t="s">
        <v>108</v>
      </c>
      <c r="C8" s="2" t="s">
        <v>7</v>
      </c>
      <c r="D8" s="6">
        <v>270000</v>
      </c>
      <c r="E8" s="6">
        <v>235000</v>
      </c>
      <c r="F8" s="17">
        <v>3.83</v>
      </c>
      <c r="G8" s="21">
        <v>230000</v>
      </c>
      <c r="H8" s="18">
        <v>230000</v>
      </c>
      <c r="I8" s="18">
        <v>0</v>
      </c>
    </row>
    <row r="9" spans="1:9" ht="40" customHeight="1" x14ac:dyDescent="0.45">
      <c r="A9" s="14" t="s">
        <v>32</v>
      </c>
      <c r="B9" s="2" t="s">
        <v>33</v>
      </c>
      <c r="C9" s="2" t="s">
        <v>7</v>
      </c>
      <c r="D9" s="6">
        <v>90000</v>
      </c>
      <c r="E9" s="6">
        <v>90000</v>
      </c>
      <c r="F9" s="17">
        <v>3.66</v>
      </c>
      <c r="G9" s="21">
        <v>160000</v>
      </c>
      <c r="H9" s="18">
        <v>90000</v>
      </c>
      <c r="I9" s="18">
        <v>70000</v>
      </c>
    </row>
    <row r="10" spans="1:9" ht="40" customHeight="1" x14ac:dyDescent="0.45">
      <c r="A10" s="14" t="s">
        <v>75</v>
      </c>
      <c r="B10" s="2" t="s">
        <v>76</v>
      </c>
      <c r="C10" s="2" t="s">
        <v>7</v>
      </c>
      <c r="D10" s="6">
        <v>211000</v>
      </c>
      <c r="E10" s="6">
        <v>151000</v>
      </c>
      <c r="F10" s="17">
        <v>3.66</v>
      </c>
      <c r="G10" s="21">
        <v>180000</v>
      </c>
      <c r="H10" s="18">
        <v>180000</v>
      </c>
      <c r="I10" s="18">
        <v>0</v>
      </c>
    </row>
    <row r="11" spans="1:9" ht="40" customHeight="1" x14ac:dyDescent="0.45">
      <c r="A11" s="14" t="s">
        <v>39</v>
      </c>
      <c r="B11" s="2" t="s">
        <v>40</v>
      </c>
      <c r="C11" s="2" t="s">
        <v>7</v>
      </c>
      <c r="D11" s="6">
        <v>462000</v>
      </c>
      <c r="E11" s="6">
        <v>490000</v>
      </c>
      <c r="F11" s="17">
        <v>3.5</v>
      </c>
      <c r="G11" s="21">
        <v>150000</v>
      </c>
      <c r="H11" s="18">
        <v>150000</v>
      </c>
      <c r="I11" s="18">
        <v>0</v>
      </c>
    </row>
    <row r="12" spans="1:9" ht="40" customHeight="1" x14ac:dyDescent="0.45">
      <c r="A12" s="14" t="s">
        <v>88</v>
      </c>
      <c r="B12" s="2" t="s">
        <v>89</v>
      </c>
      <c r="C12" s="2" t="s">
        <v>7</v>
      </c>
      <c r="D12" s="6">
        <v>185000</v>
      </c>
      <c r="E12" s="6">
        <v>225000</v>
      </c>
      <c r="F12" s="17">
        <v>3.5</v>
      </c>
      <c r="G12" s="21">
        <v>140000</v>
      </c>
      <c r="H12" s="18">
        <v>140000</v>
      </c>
      <c r="I12" s="18">
        <v>0</v>
      </c>
    </row>
    <row r="13" spans="1:9" ht="40" customHeight="1" x14ac:dyDescent="0.45">
      <c r="A13" s="14" t="s">
        <v>97</v>
      </c>
      <c r="B13" s="2" t="s">
        <v>98</v>
      </c>
      <c r="C13" s="2" t="s">
        <v>7</v>
      </c>
      <c r="D13" s="6">
        <v>578000</v>
      </c>
      <c r="E13" s="6">
        <v>544000</v>
      </c>
      <c r="F13" s="17">
        <v>3.5</v>
      </c>
      <c r="G13" s="21">
        <v>150000</v>
      </c>
      <c r="H13" s="18">
        <v>150000</v>
      </c>
      <c r="I13" s="18">
        <v>0</v>
      </c>
    </row>
    <row r="14" spans="1:9" ht="40" customHeight="1" x14ac:dyDescent="0.45">
      <c r="A14" s="14" t="s">
        <v>105</v>
      </c>
      <c r="B14" s="2" t="s">
        <v>106</v>
      </c>
      <c r="C14" s="2" t="s">
        <v>7</v>
      </c>
      <c r="D14" s="6">
        <v>175000</v>
      </c>
      <c r="E14" s="6">
        <v>0</v>
      </c>
      <c r="F14" s="17">
        <v>3.5</v>
      </c>
      <c r="G14" s="21">
        <v>93000</v>
      </c>
      <c r="H14" s="18">
        <v>93000</v>
      </c>
      <c r="I14" s="18">
        <v>0</v>
      </c>
    </row>
    <row r="15" spans="1:9" ht="40" customHeight="1" x14ac:dyDescent="0.45">
      <c r="A15" s="14" t="s">
        <v>117</v>
      </c>
      <c r="B15" s="2" t="s">
        <v>118</v>
      </c>
      <c r="C15" s="2" t="s">
        <v>7</v>
      </c>
      <c r="D15" s="6">
        <v>137000</v>
      </c>
      <c r="E15" s="6">
        <v>0</v>
      </c>
      <c r="F15" s="17">
        <v>3.33</v>
      </c>
      <c r="G15" s="21">
        <v>90000</v>
      </c>
      <c r="H15" s="18">
        <v>90000</v>
      </c>
      <c r="I15" s="18">
        <v>0</v>
      </c>
    </row>
    <row r="16" spans="1:9" ht="40" customHeight="1" x14ac:dyDescent="0.45">
      <c r="A16" s="14" t="s">
        <v>5</v>
      </c>
      <c r="B16" s="2" t="s">
        <v>6</v>
      </c>
      <c r="C16" s="2" t="s">
        <v>7</v>
      </c>
      <c r="D16" s="6">
        <v>244500</v>
      </c>
      <c r="E16" s="6">
        <v>0</v>
      </c>
      <c r="F16" s="17">
        <v>3.2</v>
      </c>
      <c r="G16" s="21">
        <v>90000</v>
      </c>
      <c r="H16" s="18">
        <v>90000</v>
      </c>
      <c r="I16" s="18">
        <v>0</v>
      </c>
    </row>
    <row r="17" spans="1:9" ht="40" customHeight="1" x14ac:dyDescent="0.45">
      <c r="A17" s="14" t="s">
        <v>29</v>
      </c>
      <c r="B17" s="2" t="s">
        <v>30</v>
      </c>
      <c r="C17" s="2" t="s">
        <v>7</v>
      </c>
      <c r="D17" s="6">
        <v>239195</v>
      </c>
      <c r="E17" s="6">
        <v>0</v>
      </c>
      <c r="F17" s="17">
        <v>3.16</v>
      </c>
      <c r="G17" s="21">
        <v>80000</v>
      </c>
      <c r="H17" s="18">
        <v>80000</v>
      </c>
      <c r="I17" s="18">
        <v>0</v>
      </c>
    </row>
    <row r="18" spans="1:9" ht="40" customHeight="1" x14ac:dyDescent="0.45">
      <c r="A18" s="14" t="s">
        <v>31</v>
      </c>
      <c r="B18" s="2" t="s">
        <v>30</v>
      </c>
      <c r="C18" s="2" t="s">
        <v>7</v>
      </c>
      <c r="D18" s="6">
        <v>249595</v>
      </c>
      <c r="E18" s="6">
        <v>0</v>
      </c>
      <c r="F18" s="17">
        <v>3.16</v>
      </c>
      <c r="G18" s="21">
        <v>80000</v>
      </c>
      <c r="H18" s="18">
        <v>80000</v>
      </c>
      <c r="I18" s="18">
        <v>0</v>
      </c>
    </row>
    <row r="19" spans="1:9" ht="40" customHeight="1" x14ac:dyDescent="0.45">
      <c r="A19" s="14" t="s">
        <v>115</v>
      </c>
      <c r="B19" s="2" t="s">
        <v>116</v>
      </c>
      <c r="C19" s="2" t="s">
        <v>7</v>
      </c>
      <c r="D19" s="6">
        <v>104000</v>
      </c>
      <c r="E19" s="6">
        <v>94000</v>
      </c>
      <c r="F19" s="17">
        <v>3.16</v>
      </c>
      <c r="G19" s="21">
        <v>90000</v>
      </c>
      <c r="H19" s="18">
        <v>90000</v>
      </c>
      <c r="I19" s="18">
        <v>0</v>
      </c>
    </row>
    <row r="20" spans="1:9" ht="40" customHeight="1" x14ac:dyDescent="0.45">
      <c r="A20" s="14" t="s">
        <v>12</v>
      </c>
      <c r="B20" s="2" t="s">
        <v>13</v>
      </c>
      <c r="C20" s="2" t="s">
        <v>7</v>
      </c>
      <c r="D20" s="6">
        <v>40000</v>
      </c>
      <c r="E20" s="6">
        <v>30000</v>
      </c>
      <c r="F20" s="17">
        <v>3</v>
      </c>
      <c r="G20" s="21">
        <v>50000</v>
      </c>
      <c r="H20" s="18">
        <v>30000</v>
      </c>
      <c r="I20" s="18">
        <v>20000</v>
      </c>
    </row>
    <row r="21" spans="1:9" ht="40" customHeight="1" x14ac:dyDescent="0.45">
      <c r="A21" s="14" t="s">
        <v>71</v>
      </c>
      <c r="B21" s="2" t="s">
        <v>72</v>
      </c>
      <c r="C21" s="2" t="s">
        <v>7</v>
      </c>
      <c r="D21" s="6">
        <v>322000</v>
      </c>
      <c r="E21" s="6">
        <v>350000</v>
      </c>
      <c r="F21" s="17">
        <v>3</v>
      </c>
      <c r="G21" s="21">
        <v>80000</v>
      </c>
      <c r="H21" s="18">
        <v>80000</v>
      </c>
      <c r="I21" s="18">
        <v>0</v>
      </c>
    </row>
    <row r="22" spans="1:9" ht="40" customHeight="1" x14ac:dyDescent="0.45">
      <c r="A22" s="14" t="s">
        <v>73</v>
      </c>
      <c r="B22" s="2" t="s">
        <v>74</v>
      </c>
      <c r="C22" s="2" t="s">
        <v>7</v>
      </c>
      <c r="D22" s="6">
        <v>200000</v>
      </c>
      <c r="E22" s="6">
        <v>150000</v>
      </c>
      <c r="F22" s="17">
        <v>3</v>
      </c>
      <c r="G22" s="21">
        <v>80000</v>
      </c>
      <c r="H22" s="18">
        <v>80000</v>
      </c>
      <c r="I22" s="18">
        <v>0</v>
      </c>
    </row>
    <row r="23" spans="1:9" ht="40" customHeight="1" thickBot="1" x14ac:dyDescent="0.5">
      <c r="A23" s="15" t="s">
        <v>103</v>
      </c>
      <c r="B23" s="7" t="s">
        <v>104</v>
      </c>
      <c r="C23" s="7" t="s">
        <v>7</v>
      </c>
      <c r="D23" s="8">
        <v>175000</v>
      </c>
      <c r="E23" s="8">
        <v>175000</v>
      </c>
      <c r="F23" s="19">
        <v>3</v>
      </c>
      <c r="G23" s="22">
        <v>80000</v>
      </c>
      <c r="H23" s="20">
        <v>80000</v>
      </c>
      <c r="I23" s="20">
        <v>0</v>
      </c>
    </row>
    <row r="24" spans="1:9" ht="40" customHeight="1" x14ac:dyDescent="0.45">
      <c r="A24" s="16" t="s">
        <v>23</v>
      </c>
      <c r="B24" s="9" t="s">
        <v>24</v>
      </c>
      <c r="C24" s="9" t="s">
        <v>7</v>
      </c>
      <c r="D24" s="10">
        <v>144000</v>
      </c>
      <c r="E24" s="10">
        <v>144000</v>
      </c>
      <c r="F24" s="27" t="s">
        <v>127</v>
      </c>
      <c r="G24" s="28"/>
      <c r="H24" s="28"/>
      <c r="I24" s="29"/>
    </row>
    <row r="25" spans="1:9" ht="40" customHeight="1" x14ac:dyDescent="0.45">
      <c r="A25" s="14" t="s">
        <v>82</v>
      </c>
      <c r="B25" s="2" t="s">
        <v>83</v>
      </c>
      <c r="C25" s="2" t="s">
        <v>7</v>
      </c>
      <c r="D25" s="6">
        <v>120000</v>
      </c>
      <c r="E25" s="6">
        <v>120000</v>
      </c>
      <c r="F25" s="23" t="s">
        <v>127</v>
      </c>
      <c r="G25" s="24"/>
      <c r="H25" s="24"/>
      <c r="I25" s="25"/>
    </row>
    <row r="26" spans="1:9" ht="40" customHeight="1" x14ac:dyDescent="0.45">
      <c r="A26" s="14" t="s">
        <v>92</v>
      </c>
      <c r="B26" s="2" t="s">
        <v>83</v>
      </c>
      <c r="C26" s="2" t="s">
        <v>7</v>
      </c>
      <c r="D26" s="6">
        <v>120000</v>
      </c>
      <c r="E26" s="6">
        <v>120000</v>
      </c>
      <c r="F26" s="23" t="s">
        <v>127</v>
      </c>
      <c r="G26" s="24"/>
      <c r="H26" s="24"/>
      <c r="I26" s="25"/>
    </row>
    <row r="27" spans="1:9" ht="40" customHeight="1" x14ac:dyDescent="0.45">
      <c r="A27" s="14" t="s">
        <v>93</v>
      </c>
      <c r="B27" s="2" t="s">
        <v>94</v>
      </c>
      <c r="C27" s="2" t="s">
        <v>7</v>
      </c>
      <c r="D27" s="6">
        <v>523000</v>
      </c>
      <c r="E27" s="6">
        <v>523000</v>
      </c>
      <c r="F27" s="23" t="s">
        <v>127</v>
      </c>
      <c r="G27" s="24"/>
      <c r="H27" s="24"/>
      <c r="I27" s="25"/>
    </row>
    <row r="28" spans="1:9" ht="40" customHeight="1" x14ac:dyDescent="0.45">
      <c r="A28" s="14" t="s">
        <v>61</v>
      </c>
      <c r="B28" s="2" t="s">
        <v>62</v>
      </c>
      <c r="C28" s="2" t="s">
        <v>7</v>
      </c>
      <c r="D28" s="6">
        <v>150000</v>
      </c>
      <c r="E28" s="6">
        <v>140000</v>
      </c>
      <c r="F28" s="23" t="s">
        <v>127</v>
      </c>
      <c r="G28" s="24"/>
      <c r="H28" s="24"/>
      <c r="I28" s="25"/>
    </row>
    <row r="29" spans="1:9" ht="40" customHeight="1" x14ac:dyDescent="0.45">
      <c r="A29" s="14" t="s">
        <v>79</v>
      </c>
      <c r="B29" s="2" t="s">
        <v>80</v>
      </c>
      <c r="C29" s="2" t="s">
        <v>7</v>
      </c>
      <c r="D29" s="6">
        <v>864822</v>
      </c>
      <c r="E29" s="6">
        <v>835433</v>
      </c>
      <c r="F29" s="23" t="s">
        <v>127</v>
      </c>
      <c r="G29" s="24"/>
      <c r="H29" s="24"/>
      <c r="I29" s="25"/>
    </row>
    <row r="30" spans="1:9" ht="40" customHeight="1" x14ac:dyDescent="0.45">
      <c r="A30" s="14" t="s">
        <v>90</v>
      </c>
      <c r="B30" s="2" t="s">
        <v>91</v>
      </c>
      <c r="C30" s="2" t="s">
        <v>7</v>
      </c>
      <c r="D30" s="6">
        <v>140000</v>
      </c>
      <c r="E30" s="6">
        <v>140000</v>
      </c>
      <c r="F30" s="23" t="s">
        <v>127</v>
      </c>
      <c r="G30" s="24"/>
      <c r="H30" s="24"/>
      <c r="I30" s="25"/>
    </row>
    <row r="31" spans="1:9" ht="40" customHeight="1" x14ac:dyDescent="0.45">
      <c r="A31" s="14" t="s">
        <v>109</v>
      </c>
      <c r="B31" s="2" t="s">
        <v>110</v>
      </c>
      <c r="C31" s="2" t="s">
        <v>7</v>
      </c>
      <c r="D31" s="6">
        <v>200000</v>
      </c>
      <c r="E31" s="6">
        <v>0</v>
      </c>
      <c r="F31" s="23" t="s">
        <v>127</v>
      </c>
      <c r="G31" s="24"/>
      <c r="H31" s="24"/>
      <c r="I31" s="25"/>
    </row>
    <row r="32" spans="1:9" ht="40" customHeight="1" x14ac:dyDescent="0.45">
      <c r="A32" s="14" t="s">
        <v>111</v>
      </c>
      <c r="B32" s="2" t="s">
        <v>112</v>
      </c>
      <c r="C32" s="2" t="s">
        <v>7</v>
      </c>
      <c r="D32" s="6">
        <v>270000</v>
      </c>
      <c r="E32" s="6">
        <v>0</v>
      </c>
      <c r="F32" s="23" t="s">
        <v>127</v>
      </c>
      <c r="G32" s="24"/>
      <c r="H32" s="24"/>
      <c r="I32" s="25"/>
    </row>
    <row r="33" spans="1:9" ht="40" customHeight="1" x14ac:dyDescent="0.45">
      <c r="A33" s="14" t="s">
        <v>27</v>
      </c>
      <c r="B33" s="2" t="s">
        <v>28</v>
      </c>
      <c r="C33" s="2" t="s">
        <v>7</v>
      </c>
      <c r="D33" s="6">
        <v>50000</v>
      </c>
      <c r="E33" s="6">
        <v>50000</v>
      </c>
      <c r="F33" s="23" t="s">
        <v>127</v>
      </c>
      <c r="G33" s="24"/>
      <c r="H33" s="24"/>
      <c r="I33" s="25"/>
    </row>
    <row r="34" spans="1:9" ht="40" customHeight="1" x14ac:dyDescent="0.45">
      <c r="A34" s="14" t="s">
        <v>36</v>
      </c>
      <c r="B34" s="11" t="s">
        <v>37</v>
      </c>
      <c r="C34" s="2" t="s">
        <v>38</v>
      </c>
      <c r="D34" s="6">
        <v>400000</v>
      </c>
      <c r="E34" s="6">
        <v>200000</v>
      </c>
      <c r="F34" s="23" t="s">
        <v>127</v>
      </c>
      <c r="G34" s="24"/>
      <c r="H34" s="24"/>
      <c r="I34" s="25"/>
    </row>
    <row r="35" spans="1:9" ht="40" customHeight="1" x14ac:dyDescent="0.45">
      <c r="A35" s="14" t="s">
        <v>47</v>
      </c>
      <c r="B35" s="2" t="s">
        <v>48</v>
      </c>
      <c r="C35" s="2" t="s">
        <v>7</v>
      </c>
      <c r="D35" s="6">
        <v>314000</v>
      </c>
      <c r="E35" s="6">
        <v>230000</v>
      </c>
      <c r="F35" s="23" t="s">
        <v>127</v>
      </c>
      <c r="G35" s="24"/>
      <c r="H35" s="24"/>
      <c r="I35" s="25"/>
    </row>
    <row r="36" spans="1:9" ht="40" customHeight="1" x14ac:dyDescent="0.45">
      <c r="A36" s="14" t="s">
        <v>69</v>
      </c>
      <c r="B36" s="2" t="s">
        <v>70</v>
      </c>
      <c r="C36" s="2" t="s">
        <v>7</v>
      </c>
      <c r="D36" s="6">
        <v>194000</v>
      </c>
      <c r="E36" s="6">
        <v>228000</v>
      </c>
      <c r="F36" s="23" t="s">
        <v>127</v>
      </c>
      <c r="G36" s="24"/>
      <c r="H36" s="24"/>
      <c r="I36" s="25"/>
    </row>
    <row r="37" spans="1:9" ht="40" customHeight="1" x14ac:dyDescent="0.45">
      <c r="A37" s="14" t="s">
        <v>121</v>
      </c>
      <c r="B37" s="2" t="s">
        <v>123</v>
      </c>
      <c r="C37" s="2" t="s">
        <v>7</v>
      </c>
      <c r="D37" s="6">
        <v>750750</v>
      </c>
      <c r="E37" s="6">
        <v>750750</v>
      </c>
      <c r="F37" s="23" t="s">
        <v>127</v>
      </c>
      <c r="G37" s="24"/>
      <c r="H37" s="24"/>
      <c r="I37" s="25"/>
    </row>
    <row r="38" spans="1:9" ht="40" customHeight="1" x14ac:dyDescent="0.45">
      <c r="A38" s="14" t="s">
        <v>14</v>
      </c>
      <c r="B38" s="2" t="s">
        <v>15</v>
      </c>
      <c r="C38" s="2" t="s">
        <v>7</v>
      </c>
      <c r="D38" s="6">
        <v>194000</v>
      </c>
      <c r="E38" s="6">
        <v>194000</v>
      </c>
      <c r="F38" s="23" t="s">
        <v>127</v>
      </c>
      <c r="G38" s="24"/>
      <c r="H38" s="24"/>
      <c r="I38" s="25"/>
    </row>
    <row r="39" spans="1:9" ht="40" customHeight="1" x14ac:dyDescent="0.45">
      <c r="A39" s="14" t="s">
        <v>59</v>
      </c>
      <c r="B39" s="2" t="s">
        <v>60</v>
      </c>
      <c r="C39" s="2" t="s">
        <v>7</v>
      </c>
      <c r="D39" s="6">
        <v>90000</v>
      </c>
      <c r="E39" s="6">
        <v>90000</v>
      </c>
      <c r="F39" s="23" t="s">
        <v>127</v>
      </c>
      <c r="G39" s="24"/>
      <c r="H39" s="24"/>
      <c r="I39" s="25"/>
    </row>
    <row r="40" spans="1:9" ht="40" customHeight="1" x14ac:dyDescent="0.45">
      <c r="A40" s="14" t="s">
        <v>67</v>
      </c>
      <c r="B40" s="2" t="s">
        <v>68</v>
      </c>
      <c r="C40" s="2" t="s">
        <v>7</v>
      </c>
      <c r="D40" s="6">
        <v>100000</v>
      </c>
      <c r="E40" s="6">
        <v>200000</v>
      </c>
      <c r="F40" s="23" t="s">
        <v>127</v>
      </c>
      <c r="G40" s="24"/>
      <c r="H40" s="24"/>
      <c r="I40" s="25"/>
    </row>
    <row r="41" spans="1:9" ht="40" customHeight="1" x14ac:dyDescent="0.45">
      <c r="A41" s="14" t="s">
        <v>95</v>
      </c>
      <c r="B41" s="2" t="s">
        <v>96</v>
      </c>
      <c r="C41" s="2" t="s">
        <v>7</v>
      </c>
      <c r="D41" s="6">
        <v>229000</v>
      </c>
      <c r="E41" s="6">
        <v>0</v>
      </c>
      <c r="F41" s="23" t="s">
        <v>127</v>
      </c>
      <c r="G41" s="24"/>
      <c r="H41" s="24"/>
      <c r="I41" s="25"/>
    </row>
    <row r="42" spans="1:9" ht="40" customHeight="1" x14ac:dyDescent="0.45">
      <c r="A42" s="14" t="s">
        <v>99</v>
      </c>
      <c r="B42" s="2" t="s">
        <v>100</v>
      </c>
      <c r="C42" s="2" t="s">
        <v>7</v>
      </c>
      <c r="D42" s="6">
        <v>167830</v>
      </c>
      <c r="E42" s="6">
        <v>0</v>
      </c>
      <c r="F42" s="23" t="s">
        <v>127</v>
      </c>
      <c r="G42" s="24"/>
      <c r="H42" s="24"/>
      <c r="I42" s="25"/>
    </row>
    <row r="43" spans="1:9" ht="40" customHeight="1" x14ac:dyDescent="0.45">
      <c r="A43" s="14" t="s">
        <v>101</v>
      </c>
      <c r="B43" s="2" t="s">
        <v>102</v>
      </c>
      <c r="C43" s="2" t="s">
        <v>7</v>
      </c>
      <c r="D43" s="6">
        <v>135000</v>
      </c>
      <c r="E43" s="6">
        <v>0</v>
      </c>
      <c r="F43" s="23" t="s">
        <v>127</v>
      </c>
      <c r="G43" s="24"/>
      <c r="H43" s="24"/>
      <c r="I43" s="25"/>
    </row>
    <row r="44" spans="1:9" ht="40" customHeight="1" x14ac:dyDescent="0.45">
      <c r="A44" s="14" t="s">
        <v>51</v>
      </c>
      <c r="B44" s="2" t="s">
        <v>52</v>
      </c>
      <c r="C44" s="2" t="s">
        <v>7</v>
      </c>
      <c r="D44" s="6">
        <v>367000</v>
      </c>
      <c r="E44" s="6">
        <v>0</v>
      </c>
      <c r="F44" s="23" t="s">
        <v>127</v>
      </c>
      <c r="G44" s="24"/>
      <c r="H44" s="24"/>
      <c r="I44" s="25"/>
    </row>
    <row r="45" spans="1:9" ht="40" customHeight="1" x14ac:dyDescent="0.45">
      <c r="A45" s="14" t="s">
        <v>84</v>
      </c>
      <c r="B45" s="2" t="s">
        <v>85</v>
      </c>
      <c r="C45" s="2" t="s">
        <v>7</v>
      </c>
      <c r="D45" s="6">
        <v>431000</v>
      </c>
      <c r="E45" s="6">
        <v>409000</v>
      </c>
      <c r="F45" s="23" t="s">
        <v>127</v>
      </c>
      <c r="G45" s="24"/>
      <c r="H45" s="24"/>
      <c r="I45" s="25"/>
    </row>
    <row r="46" spans="1:9" ht="40" customHeight="1" x14ac:dyDescent="0.45">
      <c r="A46" s="14" t="s">
        <v>10</v>
      </c>
      <c r="B46" s="2" t="s">
        <v>11</v>
      </c>
      <c r="C46" s="2" t="s">
        <v>7</v>
      </c>
      <c r="D46" s="6">
        <v>100000</v>
      </c>
      <c r="E46" s="6">
        <v>0</v>
      </c>
      <c r="F46" s="23" t="s">
        <v>127</v>
      </c>
      <c r="G46" s="24"/>
      <c r="H46" s="24"/>
      <c r="I46" s="25"/>
    </row>
    <row r="47" spans="1:9" ht="40" customHeight="1" x14ac:dyDescent="0.45">
      <c r="A47" s="14" t="s">
        <v>21</v>
      </c>
      <c r="B47" s="2" t="s">
        <v>22</v>
      </c>
      <c r="C47" s="2" t="s">
        <v>7</v>
      </c>
      <c r="D47" s="6">
        <v>349000</v>
      </c>
      <c r="E47" s="6">
        <v>0</v>
      </c>
      <c r="F47" s="23" t="s">
        <v>127</v>
      </c>
      <c r="G47" s="24"/>
      <c r="H47" s="24"/>
      <c r="I47" s="25"/>
    </row>
    <row r="48" spans="1:9" ht="40" customHeight="1" x14ac:dyDescent="0.45">
      <c r="A48" s="14" t="s">
        <v>34</v>
      </c>
      <c r="B48" s="2" t="s">
        <v>35</v>
      </c>
      <c r="C48" s="2" t="s">
        <v>7</v>
      </c>
      <c r="D48" s="6">
        <v>83000</v>
      </c>
      <c r="E48" s="6">
        <v>74000</v>
      </c>
      <c r="F48" s="23" t="s">
        <v>127</v>
      </c>
      <c r="G48" s="24"/>
      <c r="H48" s="24"/>
      <c r="I48" s="25"/>
    </row>
    <row r="49" spans="1:10" ht="40" customHeight="1" x14ac:dyDescent="0.45">
      <c r="A49" s="14" t="s">
        <v>81</v>
      </c>
      <c r="B49" s="2" t="s">
        <v>16</v>
      </c>
      <c r="C49" s="2" t="s">
        <v>7</v>
      </c>
      <c r="D49" s="6">
        <v>83000</v>
      </c>
      <c r="E49" s="6">
        <v>0</v>
      </c>
      <c r="F49" s="23" t="s">
        <v>127</v>
      </c>
      <c r="G49" s="24"/>
      <c r="H49" s="24"/>
      <c r="I49" s="25"/>
    </row>
    <row r="50" spans="1:10" ht="40" customHeight="1" x14ac:dyDescent="0.45">
      <c r="A50" s="14" t="s">
        <v>119</v>
      </c>
      <c r="B50" s="2" t="s">
        <v>120</v>
      </c>
      <c r="C50" s="2" t="s">
        <v>38</v>
      </c>
      <c r="D50" s="6">
        <v>329000</v>
      </c>
      <c r="E50" s="6">
        <v>321000</v>
      </c>
      <c r="F50" s="23" t="s">
        <v>127</v>
      </c>
      <c r="G50" s="24"/>
      <c r="H50" s="24"/>
      <c r="I50" s="25"/>
    </row>
    <row r="51" spans="1:10" ht="40" customHeight="1" x14ac:dyDescent="0.45">
      <c r="A51" s="14" t="s">
        <v>19</v>
      </c>
      <c r="B51" s="2" t="s">
        <v>20</v>
      </c>
      <c r="C51" s="2" t="s">
        <v>7</v>
      </c>
      <c r="D51" s="6">
        <v>336000</v>
      </c>
      <c r="E51" s="6">
        <v>34000</v>
      </c>
      <c r="F51" s="23" t="s">
        <v>127</v>
      </c>
      <c r="G51" s="24"/>
      <c r="H51" s="24"/>
      <c r="I51" s="25"/>
    </row>
    <row r="52" spans="1:10" ht="40" customHeight="1" x14ac:dyDescent="0.45">
      <c r="A52" s="14" t="s">
        <v>41</v>
      </c>
      <c r="B52" s="2" t="s">
        <v>42</v>
      </c>
      <c r="C52" s="2" t="s">
        <v>7</v>
      </c>
      <c r="D52" s="6">
        <v>170000</v>
      </c>
      <c r="E52" s="6">
        <v>170000</v>
      </c>
      <c r="F52" s="23" t="s">
        <v>127</v>
      </c>
      <c r="G52" s="24"/>
      <c r="H52" s="24"/>
      <c r="I52" s="25"/>
    </row>
    <row r="53" spans="1:10" ht="40" customHeight="1" x14ac:dyDescent="0.45">
      <c r="A53" s="14" t="s">
        <v>49</v>
      </c>
      <c r="B53" s="2" t="s">
        <v>50</v>
      </c>
      <c r="C53" s="2" t="s">
        <v>7</v>
      </c>
      <c r="D53" s="6">
        <v>157000</v>
      </c>
      <c r="E53" s="6">
        <v>192000</v>
      </c>
      <c r="F53" s="23" t="s">
        <v>127</v>
      </c>
      <c r="G53" s="24"/>
      <c r="H53" s="24"/>
      <c r="I53" s="25"/>
    </row>
    <row r="54" spans="1:10" ht="40" customHeight="1" x14ac:dyDescent="0.45">
      <c r="A54" s="14" t="s">
        <v>53</v>
      </c>
      <c r="B54" s="2" t="s">
        <v>54</v>
      </c>
      <c r="C54" s="2" t="s">
        <v>7</v>
      </c>
      <c r="D54" s="6">
        <v>66000</v>
      </c>
      <c r="E54" s="6">
        <v>132000</v>
      </c>
      <c r="F54" s="23" t="s">
        <v>127</v>
      </c>
      <c r="G54" s="24"/>
      <c r="H54" s="24"/>
      <c r="I54" s="25"/>
    </row>
    <row r="55" spans="1:10" ht="40" customHeight="1" x14ac:dyDescent="0.45">
      <c r="A55" s="14" t="s">
        <v>63</v>
      </c>
      <c r="B55" s="2" t="s">
        <v>64</v>
      </c>
      <c r="C55" s="2" t="s">
        <v>7</v>
      </c>
      <c r="D55" s="6">
        <v>230000</v>
      </c>
      <c r="E55" s="6">
        <v>0</v>
      </c>
      <c r="F55" s="23" t="s">
        <v>127</v>
      </c>
      <c r="G55" s="24"/>
      <c r="H55" s="24"/>
      <c r="I55" s="25"/>
    </row>
    <row r="56" spans="1:10" ht="40" customHeight="1" x14ac:dyDescent="0.45">
      <c r="A56" s="14" t="s">
        <v>77</v>
      </c>
      <c r="B56" s="2" t="s">
        <v>78</v>
      </c>
      <c r="C56" s="2" t="s">
        <v>7</v>
      </c>
      <c r="D56" s="6">
        <v>250000</v>
      </c>
      <c r="E56" s="6">
        <v>230000</v>
      </c>
      <c r="F56" s="23" t="s">
        <v>127</v>
      </c>
      <c r="G56" s="24"/>
      <c r="H56" s="24"/>
      <c r="I56" s="25"/>
    </row>
    <row r="57" spans="1:10" ht="40" customHeight="1" x14ac:dyDescent="0.45">
      <c r="A57" s="14" t="s">
        <v>25</v>
      </c>
      <c r="B57" s="2" t="s">
        <v>26</v>
      </c>
      <c r="C57" s="2" t="s">
        <v>7</v>
      </c>
      <c r="D57" s="6">
        <v>250000</v>
      </c>
      <c r="E57" s="6">
        <v>0</v>
      </c>
      <c r="F57" s="23" t="s">
        <v>127</v>
      </c>
      <c r="G57" s="24"/>
      <c r="H57" s="24"/>
      <c r="I57" s="25"/>
    </row>
    <row r="58" spans="1:10" ht="40" customHeight="1" x14ac:dyDescent="0.45">
      <c r="A58" s="14" t="s">
        <v>45</v>
      </c>
      <c r="B58" s="2" t="s">
        <v>46</v>
      </c>
      <c r="C58" s="2" t="s">
        <v>7</v>
      </c>
      <c r="D58" s="6">
        <v>150000</v>
      </c>
      <c r="E58" s="6">
        <v>0</v>
      </c>
      <c r="F58" s="23" t="s">
        <v>127</v>
      </c>
      <c r="G58" s="24"/>
      <c r="H58" s="24"/>
      <c r="I58" s="25"/>
    </row>
    <row r="59" spans="1:10" ht="40" customHeight="1" x14ac:dyDescent="0.45">
      <c r="A59" s="14" t="s">
        <v>57</v>
      </c>
      <c r="B59" s="2" t="s">
        <v>58</v>
      </c>
      <c r="C59" s="2" t="s">
        <v>7</v>
      </c>
      <c r="D59" s="6">
        <v>50000</v>
      </c>
      <c r="E59" s="6">
        <v>50000</v>
      </c>
      <c r="F59" s="23" t="s">
        <v>127</v>
      </c>
      <c r="G59" s="24"/>
      <c r="H59" s="24"/>
      <c r="I59" s="25"/>
    </row>
    <row r="60" spans="1:10" ht="40" customHeight="1" x14ac:dyDescent="0.45">
      <c r="A60" s="14" t="s">
        <v>113</v>
      </c>
      <c r="B60" s="2" t="s">
        <v>114</v>
      </c>
      <c r="C60" s="2" t="s">
        <v>7</v>
      </c>
      <c r="D60" s="6">
        <v>320000</v>
      </c>
      <c r="E60" s="6">
        <v>300000</v>
      </c>
      <c r="F60" s="23" t="s">
        <v>127</v>
      </c>
      <c r="G60" s="24"/>
      <c r="H60" s="24"/>
      <c r="I60" s="25"/>
    </row>
    <row r="61" spans="1:10" ht="40" customHeight="1" x14ac:dyDescent="0.45">
      <c r="A61" s="14" t="s">
        <v>86</v>
      </c>
      <c r="B61" s="2" t="s">
        <v>87</v>
      </c>
      <c r="C61" s="2" t="s">
        <v>7</v>
      </c>
      <c r="D61" s="6">
        <v>206000</v>
      </c>
      <c r="E61" s="6">
        <v>0</v>
      </c>
      <c r="F61" s="23" t="s">
        <v>127</v>
      </c>
      <c r="G61" s="24"/>
      <c r="H61" s="24"/>
      <c r="I61" s="25"/>
    </row>
    <row r="62" spans="1:10" ht="40" customHeight="1" x14ac:dyDescent="0.45">
      <c r="A62" s="14" t="s">
        <v>65</v>
      </c>
      <c r="B62" s="2" t="s">
        <v>66</v>
      </c>
      <c r="C62" s="2" t="s">
        <v>7</v>
      </c>
      <c r="D62" s="6">
        <v>278000</v>
      </c>
      <c r="E62" s="6">
        <v>0</v>
      </c>
      <c r="F62" s="23" t="s">
        <v>127</v>
      </c>
      <c r="G62" s="24"/>
      <c r="H62" s="24"/>
      <c r="I62" s="25"/>
    </row>
    <row r="63" spans="1:10" ht="40" customHeight="1" x14ac:dyDescent="0.45">
      <c r="A63" s="14" t="s">
        <v>128</v>
      </c>
      <c r="B63" s="2"/>
      <c r="C63" s="2"/>
      <c r="D63" s="12"/>
      <c r="E63" s="12"/>
      <c r="F63" s="4"/>
      <c r="G63" s="13">
        <f>SUM(G3:G62)</f>
        <v>3073000</v>
      </c>
      <c r="H63" s="5">
        <f>SUM(H3:H62)</f>
        <v>2805000</v>
      </c>
      <c r="I63" s="5">
        <f>SUM(I3:I62)</f>
        <v>268000</v>
      </c>
      <c r="J63" s="1"/>
    </row>
  </sheetData>
  <sortState ref="A3:G62">
    <sortCondition descending="1" ref="F3:F62"/>
  </sortState>
  <mergeCells count="40">
    <mergeCell ref="A1:I1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</mergeCells>
  <pageMargins left="0.7" right="0.7" top="0.75" bottom="0.75" header="0.3" footer="0.3"/>
  <pageSetup paperSize="9" scale="51" fitToHeight="0" orientation="landscape" horizontalDpi="4294967292" verticalDpi="4294967292" r:id="rId1"/>
  <rowBreaks count="2" manualBreakCount="2">
    <brk id="25" max="16383" man="1"/>
    <brk id="27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Najman Jiří</dc:creator>
  <cp:lastModifiedBy>Najman Jiří</cp:lastModifiedBy>
  <cp:lastPrinted>2024-03-05T07:35:20Z</cp:lastPrinted>
  <dcterms:created xsi:type="dcterms:W3CDTF">2015-06-05T18:19:34Z</dcterms:created>
  <dcterms:modified xsi:type="dcterms:W3CDTF">2024-03-08T14:09:08Z</dcterms:modified>
</cp:coreProperties>
</file>