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85" yWindow="4530" windowWidth="19440" windowHeight="12585" activeTab="1"/>
  </bookViews>
  <sheets>
    <sheet name="bodování" sheetId="13" r:id="rId1"/>
    <sheet name="přidělené dotace" sheetId="12" r:id="rId2"/>
    <sheet name="slovní hodnocení" sheetId="14" r:id="rId3"/>
  </sheets>
  <externalReferences>
    <externalReference r:id="rId4"/>
  </externalReferences>
  <calcPr calcId="145621" iterateDelta="1E-4"/>
</workbook>
</file>

<file path=xl/calcChain.xml><?xml version="1.0" encoding="utf-8"?>
<calcChain xmlns="http://schemas.openxmlformats.org/spreadsheetml/2006/main">
  <c r="T13" i="13" l="1"/>
  <c r="S13" i="13"/>
  <c r="R13" i="13"/>
  <c r="Q13" i="13"/>
  <c r="P13" i="13"/>
  <c r="O13" i="13"/>
  <c r="N13" i="13"/>
  <c r="M13" i="13"/>
  <c r="L13" i="13"/>
  <c r="K13" i="13"/>
  <c r="J13" i="13"/>
  <c r="I13" i="13"/>
  <c r="H13" i="13"/>
  <c r="G13" i="13"/>
  <c r="T12" i="13"/>
  <c r="S12" i="13"/>
  <c r="R12" i="13"/>
  <c r="Q12" i="13"/>
  <c r="P12" i="13"/>
  <c r="O12" i="13"/>
  <c r="N12" i="13"/>
  <c r="M12" i="13"/>
  <c r="L12" i="13"/>
  <c r="K12" i="13"/>
  <c r="J12" i="13"/>
  <c r="I12" i="13"/>
  <c r="H12" i="13"/>
  <c r="G12" i="13"/>
  <c r="T11" i="13"/>
  <c r="S11" i="13"/>
  <c r="R11" i="13"/>
  <c r="Q11" i="13"/>
  <c r="P11" i="13"/>
  <c r="O11" i="13"/>
  <c r="N11" i="13"/>
  <c r="M11" i="13"/>
  <c r="L11" i="13"/>
  <c r="K11" i="13"/>
  <c r="J11" i="13"/>
  <c r="I11" i="13"/>
  <c r="H11" i="13"/>
  <c r="G11" i="13"/>
  <c r="T10" i="13"/>
  <c r="S10" i="13"/>
  <c r="R10" i="13"/>
  <c r="Q10" i="13"/>
  <c r="P10" i="13"/>
  <c r="O10" i="13"/>
  <c r="N10" i="13"/>
  <c r="M10" i="13"/>
  <c r="L10" i="13"/>
  <c r="K10" i="13"/>
  <c r="J10" i="13"/>
  <c r="I10" i="13"/>
  <c r="H10" i="13"/>
  <c r="G10" i="13"/>
  <c r="T9" i="13"/>
  <c r="S9" i="13"/>
  <c r="R9" i="13"/>
  <c r="Q9" i="13"/>
  <c r="P9" i="13"/>
  <c r="O9" i="13"/>
  <c r="N9" i="13"/>
  <c r="M9" i="13"/>
  <c r="L9" i="13"/>
  <c r="K9" i="13"/>
  <c r="J9" i="13"/>
  <c r="I9" i="13"/>
  <c r="H9" i="13"/>
  <c r="G9" i="13"/>
  <c r="T8" i="13"/>
  <c r="S8" i="13"/>
  <c r="R8" i="13"/>
  <c r="Q8" i="13"/>
  <c r="P8" i="13"/>
  <c r="O8" i="13"/>
  <c r="N8" i="13"/>
  <c r="M8" i="13"/>
  <c r="L8" i="13"/>
  <c r="K8" i="13"/>
  <c r="J8" i="13"/>
  <c r="I8" i="13"/>
  <c r="H8" i="13"/>
  <c r="G8" i="13"/>
  <c r="T7" i="13"/>
  <c r="S7" i="13"/>
  <c r="R7" i="13"/>
  <c r="Q7" i="13"/>
  <c r="P7" i="13"/>
  <c r="O7" i="13"/>
  <c r="N7" i="13"/>
  <c r="M7" i="13"/>
  <c r="L7" i="13"/>
  <c r="K7" i="13"/>
  <c r="J7" i="13"/>
  <c r="I7" i="13"/>
  <c r="H7" i="13"/>
  <c r="G7" i="13"/>
  <c r="T6" i="13"/>
  <c r="S6" i="13"/>
  <c r="R6" i="13"/>
  <c r="Q6" i="13"/>
  <c r="P6" i="13"/>
  <c r="O6" i="13"/>
  <c r="N6" i="13"/>
  <c r="M6" i="13"/>
  <c r="L6" i="13"/>
  <c r="K6" i="13"/>
  <c r="J6" i="13"/>
  <c r="I6" i="13"/>
  <c r="H6" i="13"/>
  <c r="G6" i="13"/>
  <c r="T5" i="13"/>
  <c r="S5" i="13"/>
  <c r="R5" i="13"/>
  <c r="Q5" i="13"/>
  <c r="P5" i="13"/>
  <c r="O5" i="13"/>
  <c r="N5" i="13"/>
  <c r="M5" i="13"/>
  <c r="L5" i="13"/>
  <c r="K5" i="13"/>
  <c r="J5" i="13"/>
  <c r="I5" i="13"/>
  <c r="H5" i="13"/>
  <c r="G5" i="13"/>
  <c r="T4" i="13"/>
  <c r="S4" i="13"/>
  <c r="R4" i="13"/>
  <c r="Q4" i="13"/>
  <c r="P4" i="13"/>
  <c r="O4" i="13"/>
  <c r="N4" i="13"/>
  <c r="M4" i="13"/>
  <c r="L4" i="13"/>
  <c r="K4" i="13"/>
  <c r="J4" i="13"/>
  <c r="I4" i="13"/>
  <c r="H4" i="13"/>
  <c r="G4" i="13"/>
  <c r="T3" i="13"/>
  <c r="S3" i="13"/>
  <c r="R3" i="13"/>
  <c r="Q3" i="13"/>
  <c r="P3" i="13"/>
  <c r="O3" i="13"/>
  <c r="N3" i="13"/>
  <c r="M3" i="13"/>
  <c r="L3" i="13"/>
  <c r="K3" i="13"/>
  <c r="J3" i="13"/>
  <c r="I3" i="13"/>
  <c r="H3" i="13"/>
  <c r="G3" i="13"/>
  <c r="D14" i="12" l="1"/>
</calcChain>
</file>

<file path=xl/sharedStrings.xml><?xml version="1.0" encoding="utf-8"?>
<sst xmlns="http://schemas.openxmlformats.org/spreadsheetml/2006/main" count="72" uniqueCount="63">
  <si>
    <t>žadatel</t>
  </si>
  <si>
    <t>název projektu</t>
  </si>
  <si>
    <t>rozpočet projektu (7)</t>
  </si>
  <si>
    <t>vícezdroj. financování (7)</t>
  </si>
  <si>
    <t>návštěvnost (6)</t>
  </si>
  <si>
    <t>produkce a propagace (5)</t>
  </si>
  <si>
    <t>CELKEM výkonnostní ukazatele (25)</t>
  </si>
  <si>
    <t>reprezentace (10)</t>
  </si>
  <si>
    <t>podpora českých umělců (5)</t>
  </si>
  <si>
    <t>kulturní obslužnost (5)</t>
  </si>
  <si>
    <t>práce s publikem (5)</t>
  </si>
  <si>
    <t>CELKEM sociální a kulturně politické ukazatele (25)</t>
  </si>
  <si>
    <t>dramaturgie festivalu (10)</t>
  </si>
  <si>
    <t>význam pro obor (10)</t>
  </si>
  <si>
    <t>realizace předchozího ročníku (10)</t>
  </si>
  <si>
    <t>hostující umělci a osobnosti (10)</t>
  </si>
  <si>
    <t>doprovodný program (5)</t>
  </si>
  <si>
    <t>dokumentace (5)</t>
  </si>
  <si>
    <t>CELKEM umělecká kritéria (50)</t>
  </si>
  <si>
    <t>CELKOVÉ BODOVÉ HODNOCENÍ PROJEKTU</t>
  </si>
  <si>
    <t>Svatováclavský hudební festival, z. s.</t>
  </si>
  <si>
    <t>XIV. ročník Svatováclavského hudebního festivalu</t>
  </si>
  <si>
    <t>Struny podzimu, s.r.o.</t>
  </si>
  <si>
    <t>Mezinárodní hudební festival Struny podzimu 2017</t>
  </si>
  <si>
    <t>Smetanova Litomyšl, o.p.s.</t>
  </si>
  <si>
    <t>Smetanova Litomyšl</t>
  </si>
  <si>
    <t>Pražské jaro, o.p.s.</t>
  </si>
  <si>
    <t>Pražské jaro 2017, Klavírní festival R. Firkušného 2017</t>
  </si>
  <si>
    <t>Ostravské centrum nové hudby, z.s.</t>
  </si>
  <si>
    <t>Ostravské dny 2017 - Festival nové a experimentální hudby</t>
  </si>
  <si>
    <t>Filharmonie Brno, p.o.</t>
  </si>
  <si>
    <t>Moravský podzim 2017</t>
  </si>
  <si>
    <t>Janáčkův máj, o.p.s.</t>
  </si>
  <si>
    <t>42. ročník MHF Janáčkův máj</t>
  </si>
  <si>
    <t>MHF Dvořákova Praha 2017</t>
  </si>
  <si>
    <t>Auviex, s.r.o.</t>
  </si>
  <si>
    <t>26. ročník MHF Český Krumlov 2017</t>
  </si>
  <si>
    <t>České doteky hudby, s.r.o.</t>
  </si>
  <si>
    <t xml:space="preserve">MHF České doteky hudby 19. ročník </t>
  </si>
  <si>
    <t>Mezinárodní centrum slovanské hudby Brno, o.p.s.</t>
  </si>
  <si>
    <t>XXII. ročník MHF 13 měst Concentus Moraviae</t>
  </si>
  <si>
    <t>Akademie klasické hudby, o.p.s.</t>
  </si>
  <si>
    <r>
      <t xml:space="preserve">výsledné bodové hodnocení </t>
    </r>
    <r>
      <rPr>
        <sz val="11"/>
        <color theme="1"/>
        <rFont val="Calibri"/>
        <family val="2"/>
        <charset val="238"/>
        <scheme val="minor"/>
      </rPr>
      <t>(zaokrouhleno)</t>
    </r>
  </si>
  <si>
    <t>požadovaná dotace</t>
  </si>
  <si>
    <t>celkem rozděleno</t>
  </si>
  <si>
    <r>
      <t xml:space="preserve">MHF Dvořákova Praha 2017 </t>
    </r>
    <r>
      <rPr>
        <sz val="11"/>
        <color theme="1"/>
        <rFont val="Calibri"/>
        <family val="2"/>
        <charset val="238"/>
        <scheme val="minor"/>
      </rPr>
      <t xml:space="preserve">Dvořákova Praha je festival klasické hudby, který se snaží rozvíjet odkaz jednoho z největších českých autorů prostřednictvím špičkové interpretace Dvořákových děl a dalších významných autorů hudebních děl světově uznávanými interprety i mladou nastupující hudebnickou generací. Posláním festivalu není jen organizovat koncerty, ale i šířit vědomí o Dvořákově díle široké veřejnosti.
Dvořákova Praha je od samého počátku své existence nesmírně ambiciózní kulturní projekt, který se úspěšně snaží vytvořit z hudební události centrum kulturně společenského setkávání uměleckých osobností s publikem. Zejména několik posledních ročníků zaznamenalo prudký vzestup umělecké úrovně a jasnou definici festivalového profilu. Špičková hudební tělesa, renomovaní sólisté a dirigenti, debuty mladých úspěšných hudebníků, variabilita komorních projektů, to vše vytváří pestrou kulturní nabídku na té nejvyšší umělecké a společenské úrovni, srovnatelné s nejvýznamnějšími zahraničními hudebními festivaly.  Festival se významným způsobem intenzivně věnuje popularizaci Dvořákova díla i prostřednictvím doprovodných programů se záměrem pečovat o tento kulturní odkaz způsobem, jaký je obvyklý u takových osobností ve světě a kterému v mnohých ohledech stále dlužíme. Rada doporučuje finanční podporu projektu.  </t>
    </r>
    <r>
      <rPr>
        <b/>
        <sz val="11"/>
        <color theme="1"/>
        <rFont val="Calibri"/>
        <family val="2"/>
        <charset val="238"/>
        <scheme val="minor"/>
      </rPr>
      <t xml:space="preserve">
</t>
    </r>
  </si>
  <si>
    <r>
      <rPr>
        <b/>
        <sz val="11"/>
        <color theme="1"/>
        <rFont val="Calibri"/>
        <family val="2"/>
        <charset val="238"/>
        <scheme val="minor"/>
      </rPr>
      <t>26. ročník MHF Český Krumlov</t>
    </r>
    <r>
      <rPr>
        <sz val="11"/>
        <color theme="1"/>
        <rFont val="Calibri"/>
        <family val="2"/>
        <charset val="238"/>
        <scheme val="minor"/>
      </rPr>
      <t xml:space="preserve"> 2017 MHF Český Krumlov je tradičním festivalem, který využívá potenciál jihočeského regionu. Předkládaný ročník nabízí operní pěvce v čele s Angelou Georghiu a Ramonem Vargasem, zahraniční instrumentální sólisty Juliana Rachlina, Mischu Maiského a Javiera Perianese, mladé české umělce a řadu komorních souborů. Součástí programu jsou projekty jiných žánrů a Euroradio Folk Festival založený na world music.
Rada kladně hodnotí tradici festivalu, vazbu na region, podporu českých umělců a širší zapojení komorních souborů. Posluchačům vychází vstříc větší žánrový rozsah festivalu a atraktivní dramaturgie. Ta je zároveň určitou slabinou programu, kterému chybí výraznější dramaturgická linie a programové počiny, které se výrazně vymykají běžnému koncertnímu provozu. Pozitivní je prohloubení spolupráce s Českým rozhlasem. Rozšíření a větší péči by si zasloužil doprovodný program festivalu. Rada doporučuje finanční podporu projektu ze státního rozpočtu, avšak napětí mezi vysokými náklady projektu a dlouhodobě nízkým hodnocením festivalové dramaturgie Radu neopravňuje ke skokovému zvýšení dotace oproti loňskému roku.
</t>
    </r>
  </si>
  <si>
    <r>
      <t xml:space="preserve">MHF České doteky hudby 19. ročník </t>
    </r>
    <r>
      <rPr>
        <sz val="11"/>
        <color theme="1"/>
        <rFont val="Calibri"/>
        <family val="2"/>
        <charset val="238"/>
        <scheme val="minor"/>
      </rPr>
      <t>Pražský festival na přelomu roku, který v dramaturgickém návrhu uvádí z hlediska žánru a obsahu sedmnáct velmi různorodých koncertů. Nabídka koncertů zahrnuje skladby pro velká obsazení i koncerty zcela komorní. Výběr skladeb nepřesahuje standard běžné pražské koncertní sezóny. 
Předložený rozpočet festivalu České doteky hudby je nevyrovnaný a v některých položkách předimenzovaný. Organizátor kupříkladu investuje nepřiměřeně velkou část rozpočtu do propagace a služeb. Zaslané podklady jsou připraveny nedbale, obsahují řadu nepřesností a nepůsobí jako tiskový výstup profesionálního festivalu. Festival nemá jasný dramaturgický koncept, ani vymezený smysl v pražské koncertní sezóně. Dlouhodobě vykazuje nízkou návštěvnost. Rozpočet ve srovnání s předchozími ročníky vykazuje navzdory ztrátě posledního ročníku nárůst některých položek, na kterých rozumný organizátor šetří, kupř. mzdových nákladů, nákladů na dopravu organizačního týmu, tzv. další nákladů atp. Rada nedoporučuje podpořit projekt ze státního rozpočtu.</t>
    </r>
    <r>
      <rPr>
        <b/>
        <sz val="11"/>
        <color theme="1"/>
        <rFont val="Calibri"/>
        <family val="2"/>
        <charset val="238"/>
        <scheme val="minor"/>
      </rPr>
      <t xml:space="preserve">
</t>
    </r>
  </si>
  <si>
    <t xml:space="preserve">MHF České doteky hudby, 19. ročník </t>
  </si>
  <si>
    <t>MHF Struny podzimu 2017</t>
  </si>
  <si>
    <r>
      <rPr>
        <b/>
        <sz val="11"/>
        <color theme="1"/>
        <rFont val="Calibri"/>
        <family val="2"/>
        <charset val="238"/>
        <scheme val="minor"/>
      </rPr>
      <t xml:space="preserve">Pražské jaro 2017, Klavírní festival R. Firkušného 2017 </t>
    </r>
    <r>
      <rPr>
        <sz val="11"/>
        <color theme="1"/>
        <rFont val="Calibri"/>
        <family val="2"/>
        <charset val="238"/>
        <scheme val="minor"/>
      </rPr>
      <t>Ve všech ohledech tradiční, kvalitní, mezinárodně zavedený festival, který se koná v ideální roční době a těší se relativně stálému zájmu domácích i zahraničních návštěvníků. Festival připravovaný profesionálním způsobem, který se v podstatě dlouhodobě nemění. Vykazuje velkou účast zahraničních umělců a těles a vysoké množství koncertů a hudebních akcí.
Žádost MHF Pražské jaro je vypracována velice pečlivě a po všech stránkách profesionálně. Program festivalu zahrnuje velké množství koncertů s kvalitní žánrově i druhově pestrou dramaturgií a inspirativním výběrem interpretů. Dramaturgie je odlišná od běžné pražské koncertní sezóny. Rozpočet je i ve srovnání s předchozími ročníky vyrovnaný a logický ve všech požadovaných položkách. Festival je třeba hodnotit jako nezastupitelný. Rada doporučuje podpořit projekt ze státního rozpočtu.</t>
    </r>
    <r>
      <rPr>
        <b/>
        <sz val="11"/>
        <color theme="1"/>
        <rFont val="Calibri"/>
        <family val="2"/>
        <charset val="238"/>
        <scheme val="minor"/>
      </rPr>
      <t xml:space="preserve">
</t>
    </r>
  </si>
  <si>
    <r>
      <rPr>
        <b/>
        <sz val="11"/>
        <color theme="1"/>
        <rFont val="Calibri"/>
        <family val="2"/>
        <charset val="238"/>
        <scheme val="minor"/>
      </rPr>
      <t>Smetanova Litomyšl</t>
    </r>
    <r>
      <rPr>
        <sz val="11"/>
        <color theme="1"/>
        <rFont val="Calibri"/>
        <family val="2"/>
        <charset val="238"/>
        <scheme val="minor"/>
      </rPr>
      <t xml:space="preserve"> Tradiční, původně operní festival, který i přes pravidelné uvádění oper již dávno překročil hranice tohoto vymezení. Festival přináší do regionu vrcholné kulturní zážitky v podobě velkých orchestrálních koncertů či operních představení. Pro festival není příznačná jednotná a výrazná dramaturgická linie, jedná se spíše o pestrou řadu někdy velkých, jindy komorních produkcí. 
Profesionálně fungující festival je bohatě napojen na lokální struktury, což se odráží na kvalitním vícezdrojovém financování i na zapojování festivalu do různých prostor (i mimo samotnou Litomyšl). Reprezentuje svým pojetím také českou kulturu, každoročně vznikají premiéry českých děl pro festival, zároveň také přiváží velké hvězdy. Festival opouští v některých koncertech pole klasické hudby, což může být vítaným osvěžením, celková dramaturgie festivalu nesleduje jednotící vizi a linii. Velmi potěšitelné je, že se festival snaží rozvíjet nové koncepty mimo hlavní koncertní řadu (např. barokní operní stagiona na zámku v Nových hradech). Rada doporučuje projekt k finanční podpoře.
</t>
    </r>
  </si>
  <si>
    <r>
      <t>XXII. ročník MHF 13 měst Concentus Moraviae</t>
    </r>
    <r>
      <rPr>
        <sz val="11"/>
        <color theme="1"/>
        <rFont val="Calibri"/>
        <family val="2"/>
        <charset val="238"/>
        <scheme val="minor"/>
      </rPr>
      <t xml:space="preserve"> Concentus Moraviae je renomovaný a dramaturgicky vytříbený festival s dvacetiletou tradicí, konající se mimo velká hudební centra na Jižní Moravě a Vysočině. Festival je známý svým kurátorským dramaturgickým přístupem přinášejícím špičkové projekty do malých sídel.
Concentus Moraviae je ve svém bienálovém ročníku autentické intepretace zaměřen na vokální umění v rozmanitých podobách s dramaturgickým přístupem Václava Lukse. Rezidenční těleso a další renomovaní hudebníci kromě koncertů chystají také workshopy a mistrovské kurzy. Festival si vybudoval síť posluchačů v malých historických sídlech Jihomoravského kraje a kraje Vysočina, kam přiváží špičkové interpretační umění. Rada doporučuje podpořit projekt ze státního rozpočtu.
</t>
    </r>
  </si>
  <si>
    <r>
      <rPr>
        <b/>
        <sz val="11"/>
        <color theme="1"/>
        <rFont val="Calibri"/>
        <family val="2"/>
        <charset val="238"/>
        <scheme val="minor"/>
      </rPr>
      <t xml:space="preserve">Moravský podzim 2017 </t>
    </r>
    <r>
      <rPr>
        <sz val="11"/>
        <color theme="1"/>
        <rFont val="Calibri"/>
        <family val="2"/>
        <charset val="238"/>
        <scheme val="minor"/>
      </rPr>
      <t xml:space="preserve">Festival Moravský podzim prošel v posledních ročnících významnou organizační a dramaturgickou proměnou. Místo každoročního širokospektrálního festivalu funguje jako bienále s výraznou dramaturgií zaměřenou na soudobou hudbu. Tématem ročníku, který se uchází o podporu, je revoluce/evoluce v hudbě s akcentem na hudbu 20. a 30. let s přesahy do dalších historických období. 
Rada Programu podpory festivalů profesionálního umění konstatuje, že festival se vyznačuje výjimečně silnou dramaturgií, která je v českých podmínkách ojedinělá. Ocenila také úsilí pořadatele vyrovnat se s provozními komplikacemi způsobeným rekonstrukcí prostor Národního divadla Brno, které obvykle využívá pro festivalové koncerty. Komise současně upozorňuje na nezbytnost uvážlivého plánování honorářových nákladů, jež v předloženém projektu tvoří významnou položku ve vztahu k počtu plánovaných akcí. Rada doporučuje finanční podporu projektu.
</t>
    </r>
    <r>
      <rPr>
        <b/>
        <sz val="11"/>
        <color theme="1"/>
        <rFont val="Calibri"/>
        <family val="2"/>
        <charset val="238"/>
        <scheme val="minor"/>
      </rPr>
      <t xml:space="preserve">
</t>
    </r>
  </si>
  <si>
    <r>
      <t xml:space="preserve">42. ročník MHF Janáčkův máj </t>
    </r>
    <r>
      <rPr>
        <sz val="11"/>
        <color theme="1"/>
        <rFont val="Calibri"/>
        <family val="2"/>
        <charset val="238"/>
        <scheme val="minor"/>
      </rPr>
      <t>Tradiční festival, který nabízí širokou škálu koncertů různých období a žánrů. Dramaturgicky profilovaný pro místo svého konání. Festival s vysokou návštěvností a příkladnou místní reflexí a podporou, zvláště ze strany města a kraje. 
Projekt festivalu Janáčkův máj je po všech stranách profesionálně připravený. Všechny dokumenty jsou sdělné, obsahují jasné údaje a ukazují, že festival má jasnou koncepci a rozpočet. Požadavky festivalu na finanční podporu je v porovnání s ostatními subjekty skromný a oprávněný. Festival má v místě svého konání velký smysl. Rada doporučuje podpořit projekt ze státního rozpočtu.</t>
    </r>
    <r>
      <rPr>
        <b/>
        <sz val="11"/>
        <color theme="1"/>
        <rFont val="Calibri"/>
        <family val="2"/>
        <charset val="238"/>
        <scheme val="minor"/>
      </rPr>
      <t xml:space="preserve">
</t>
    </r>
  </si>
  <si>
    <r>
      <rPr>
        <b/>
        <sz val="11"/>
        <color theme="1"/>
        <rFont val="Calibri"/>
        <family val="2"/>
        <charset val="238"/>
        <scheme val="minor"/>
      </rPr>
      <t xml:space="preserve">XIV. ročník Svatováclavského hudebního festivalu </t>
    </r>
    <r>
      <rPr>
        <sz val="11"/>
        <color theme="1"/>
        <rFont val="Calibri"/>
        <family val="2"/>
        <charset val="238"/>
        <scheme val="minor"/>
      </rPr>
      <t>Svatováclavský hudební festival je jediným festivalem duchovní hudby na severní Moravě, který se koná v Ostravě a okolních městech a obcích, významem  však region překračuje. Stylově se nevyhraňuje, otevírá se historické interpretaci i provedení zásadních velkých duchovních děl 19. století, a to ve špičkových provedeních. 
Svatováclavský hudební  festival si za 14 let své existence stihl vydobýt renomé kvality nejen v Moravskoslezském kraji, kde úspěšně konkuruje zavedeným  festivalům  Janáčkův máj či Janáčkovy Hukvaldy. Festival vsadil na duchovní zaměření širokého stylového rozsahu a obsadil tak atraktivní chrámové prostory Ostravy a množství okolních měst a obcí. I v ekonomicky zkoušeném regionu přitom neslevuje z kvality programu a interpretace, kde je převážná část velkoryse věnována náročné ansámblové a orchestrální tvorbě. Rada doporučuje podpořit projekt ze státního rozpočtu.</t>
    </r>
    <r>
      <rPr>
        <b/>
        <sz val="11"/>
        <color theme="1"/>
        <rFont val="Calibri"/>
        <family val="2"/>
        <charset val="238"/>
        <scheme val="minor"/>
      </rPr>
      <t xml:space="preserve">
</t>
    </r>
  </si>
  <si>
    <r>
      <rPr>
        <b/>
        <sz val="11"/>
        <color theme="1"/>
        <rFont val="Calibri"/>
        <family val="2"/>
        <charset val="238"/>
        <scheme val="minor"/>
      </rPr>
      <t xml:space="preserve">Ostravské dny 2017 - Festival nové a experimentální hudby </t>
    </r>
    <r>
      <rPr>
        <sz val="11"/>
        <color theme="1"/>
        <rFont val="Calibri"/>
        <family val="2"/>
        <charset val="238"/>
        <scheme val="minor"/>
      </rPr>
      <t>Jde o bienále nové a experimentální hudby 2. poloviny 20. a 21. století, s prostorem pro české skladatele i interprety. Plní komunitní roli v regionu, s bohatým doprovodným programem. Z posuzovaných projektů mají OD největší nárůst rozpočtu proti roku 2015 (77,1 %), největší podíl požadované dotace (34,7 %) a dvojnásobný růst mzdových nákladů i honorářů (nárůst honorářů ve výši 2 mil. Kč má být z větší části pokryt z dotace). Rada doporučuje podporu financování ze státního rozpočtu ve zkrácené výši oproti požadavku uvedenému v žádosti.</t>
    </r>
  </si>
  <si>
    <t>Pražské jaro 2017, Klavírní festival R. Firkušného 2017*</t>
  </si>
  <si>
    <t>Smetanova Litomyšl*</t>
  </si>
  <si>
    <t>*Příslib víceletého financování (tj. na léta 2018 a 2019) rada přiřkla dvěma festivalům, které se o něj ucházely, tedy Pražskému jaru a Smetanově Litomyšli, avšak pro obě léta maximálně ve stejné částce, jakou jim rada přidělila na rok 2017, nikoli vyšší, jak subjekty požadují. Jedná se pouze o právně nezávazný morální příslib, deklaraci přízně, kterou bude rada respektovat jen v případě příznivé finanční situace.</t>
  </si>
  <si>
    <r>
      <t xml:space="preserve">Mezinárodní hudební festival Struny podzimu 2017 </t>
    </r>
    <r>
      <rPr>
        <sz val="11"/>
        <color theme="1"/>
        <rFont val="Calibri"/>
        <family val="2"/>
        <charset val="238"/>
        <scheme val="minor"/>
      </rPr>
      <t>Struny podzimu jsou místem setkávání světa klasické hudby, jazzu, world music a crossoverových projektů. Pojítkem festivalové dramaturgie je umělecká kvalita. Festival uvádí 9 hlavních koncertů, v roce 2017 se stává oproti předchozím ročníkům časově semknutější do závěru října a první poloviny listopadu.
Festival Struny podzimu se vrací po roční přestávce. Jedná se o mutižánrový festival, který přiváží do Prahy špičkové světové umělce. Svou celkovou dramaturgií vytváří zajímavou mozaiku, díky které oslovuje různorodé spektrum posluchačů, vybočuje mimo obvyklé žánrové koleje a rozšiřuje tak vnímání publika. Nově zavádí pozici mezinárodního kurátora a ustanovuje uměleckou radu, jejich rukopis či vize zatím nejsou zcela čitelné. Stejně tak doprovodné programy. Program je i po veřejném slyšení ještě v procesu tvorby. Z tohoto důvodu je otázkou rozpočtová přiměřenost a požadované navýšení příspěvku MKČR oproti předchozím ročníkům. Rada doporučuje podpořit projekt ze státního rozpočtu.</t>
    </r>
    <r>
      <rPr>
        <b/>
        <sz val="11"/>
        <color theme="1"/>
        <rFont val="Calibri"/>
        <family val="2"/>
        <charset val="238"/>
        <scheme val="minor"/>
      </rPr>
      <t xml:space="preserve">
</t>
    </r>
  </si>
  <si>
    <t>přidělená dotace</t>
  </si>
  <si>
    <t>Program festivalů - výsledky pro rok 2017 - klasická hudba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</si>
</sst>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b/>
      <sz val="11"/>
      <color theme="1"/>
      <name val="Calibri"/>
      <family val="2"/>
      <charset val="238"/>
      <scheme val="minor"/>
    </font>
    <font>
      <b/>
      <sz val="12"/>
      <color theme="3"/>
      <name val="Calibri"/>
      <family val="2"/>
      <charset val="238"/>
      <scheme val="minor"/>
    </font>
    <font>
      <sz val="11"/>
      <color theme="1"/>
      <name val="Times New Roman"/>
      <family val="1"/>
      <charset val="238"/>
    </font>
    <font>
      <sz val="10"/>
      <color theme="1"/>
      <name val="Calibri"/>
      <family val="2"/>
      <charset val="238"/>
      <scheme val="minor"/>
    </font>
    <font>
      <b/>
      <sz val="10"/>
      <color theme="9" tint="-0.249977111117893"/>
      <name val="Calibri"/>
      <family val="2"/>
      <charset val="238"/>
      <scheme val="minor"/>
    </font>
    <font>
      <sz val="8"/>
      <color theme="1"/>
      <name val="Times New Roman"/>
      <family val="1"/>
      <charset val="238"/>
    </font>
  </fonts>
  <fills count="5">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bottom style="medium">
        <color indexed="64"/>
      </bottom>
      <diagonal/>
    </border>
    <border>
      <left/>
      <right/>
      <top/>
      <bottom style="thin">
        <color indexed="64"/>
      </bottom>
      <diagonal/>
    </border>
  </borders>
  <cellStyleXfs count="1">
    <xf numFmtId="0" fontId="0" fillId="0" borderId="0"/>
  </cellStyleXfs>
  <cellXfs count="33">
    <xf numFmtId="0" fontId="0" fillId="0" borderId="0" xfId="0"/>
    <xf numFmtId="0" fontId="0" fillId="0" borderId="1" xfId="0" applyBorder="1"/>
    <xf numFmtId="0" fontId="0" fillId="2" borderId="1" xfId="0" applyFill="1" applyBorder="1"/>
    <xf numFmtId="0" fontId="2" fillId="0" borderId="2" xfId="0" applyFont="1" applyBorder="1" applyAlignment="1">
      <alignment horizontal="center" wrapText="1"/>
    </xf>
    <xf numFmtId="2" fontId="0" fillId="0" borderId="1" xfId="0" applyNumberFormat="1" applyBorder="1"/>
    <xf numFmtId="0" fontId="1" fillId="0" borderId="4" xfId="0" applyFont="1" applyBorder="1" applyAlignment="1">
      <alignment horizontal="center"/>
    </xf>
    <xf numFmtId="0" fontId="3" fillId="0" borderId="1" xfId="0" applyFont="1" applyBorder="1"/>
    <xf numFmtId="0" fontId="3" fillId="0" borderId="1" xfId="0" applyFont="1" applyBorder="1" applyAlignment="1">
      <alignment wrapText="1"/>
    </xf>
    <xf numFmtId="0" fontId="0" fillId="0" borderId="1" xfId="0" applyFont="1" applyBorder="1"/>
    <xf numFmtId="1" fontId="0" fillId="4" borderId="1" xfId="0" applyNumberFormat="1" applyFill="1" applyBorder="1" applyAlignment="1">
      <alignment horizontal="center"/>
    </xf>
    <xf numFmtId="3" fontId="0" fillId="0" borderId="1" xfId="0" applyNumberFormat="1" applyBorder="1"/>
    <xf numFmtId="3" fontId="0" fillId="3" borderId="1" xfId="0" applyNumberFormat="1" applyFill="1" applyBorder="1"/>
    <xf numFmtId="0" fontId="0" fillId="0" borderId="1" xfId="0" applyFont="1" applyBorder="1" applyAlignment="1">
      <alignment wrapText="1"/>
    </xf>
    <xf numFmtId="0" fontId="1" fillId="0" borderId="1" xfId="0" applyFont="1" applyBorder="1" applyAlignment="1">
      <alignment horizontal="center"/>
    </xf>
    <xf numFmtId="0" fontId="1" fillId="0" borderId="1" xfId="0" applyFont="1" applyBorder="1" applyAlignment="1">
      <alignment wrapText="1"/>
    </xf>
    <xf numFmtId="3" fontId="1" fillId="2" borderId="0" xfId="0" applyNumberFormat="1" applyFont="1" applyFill="1"/>
    <xf numFmtId="0" fontId="0" fillId="0" borderId="3" xfId="0" applyFont="1" applyBorder="1"/>
    <xf numFmtId="0" fontId="0" fillId="0" borderId="5" xfId="0" applyFont="1" applyFill="1" applyBorder="1" applyAlignment="1">
      <alignment horizontal="right"/>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5" fillId="2" borderId="2" xfId="0" applyFont="1" applyFill="1" applyBorder="1" applyAlignment="1">
      <alignment horizontal="center" wrapText="1"/>
    </xf>
    <xf numFmtId="0" fontId="4" fillId="0" borderId="9"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5" fillId="0" borderId="2" xfId="0" applyFont="1" applyBorder="1" applyAlignment="1">
      <alignment horizontal="center" wrapText="1"/>
    </xf>
    <xf numFmtId="0" fontId="4" fillId="0" borderId="10" xfId="0" applyFont="1" applyBorder="1" applyAlignment="1">
      <alignment horizontal="center" wrapText="1"/>
    </xf>
    <xf numFmtId="0" fontId="0" fillId="0" borderId="0" xfId="0" applyAlignment="1">
      <alignment wrapText="1"/>
    </xf>
    <xf numFmtId="0" fontId="6" fillId="0" borderId="0" xfId="0" applyFont="1" applyAlignment="1">
      <alignment horizontal="justify" vertical="center"/>
    </xf>
    <xf numFmtId="3" fontId="0" fillId="0" borderId="0" xfId="0" applyNumberFormat="1"/>
    <xf numFmtId="3" fontId="1" fillId="0" borderId="0" xfId="0" applyNumberFormat="1" applyFont="1"/>
    <xf numFmtId="0" fontId="1" fillId="0" borderId="11" xfId="0" applyFont="1" applyBorder="1" applyAlignment="1">
      <alignment horizontal="center" vertical="center"/>
    </xf>
    <xf numFmtId="0" fontId="1" fillId="0" borderId="12" xfId="0" applyFont="1" applyBorder="1" applyAlignment="1">
      <alignment horizontal="center"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it.roubicek\AppData\Local\Microsoft\Windows\Temporary%20Internet%20Files\Content.Outlook\V4A09L7X\1%20VYSLEDKY%20Bodovani%20souhr%20-%20klasick&#225;%20hudba%20-%20vysledny%20propo&#269;et%20&#8211;%20kop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hrn (3)"/>
      <sheetName val="P1"/>
      <sheetName val="P2"/>
      <sheetName val="P3"/>
      <sheetName val="P4"/>
      <sheetName val="P5"/>
      <sheetName val="P7"/>
      <sheetName val="P8"/>
      <sheetName val="P9"/>
      <sheetName val="Souhrn"/>
      <sheetName val="Souhrn (2)"/>
    </sheetNames>
    <sheetDataSet>
      <sheetData sheetId="0"/>
      <sheetData sheetId="1">
        <row r="2">
          <cell r="H2">
            <v>5</v>
          </cell>
          <cell r="I2">
            <v>4</v>
          </cell>
          <cell r="J2">
            <v>5</v>
          </cell>
          <cell r="K2">
            <v>3</v>
          </cell>
          <cell r="L2">
            <v>17</v>
          </cell>
          <cell r="M2">
            <v>7</v>
          </cell>
          <cell r="N2">
            <v>8</v>
          </cell>
          <cell r="O2">
            <v>7</v>
          </cell>
          <cell r="P2">
            <v>5</v>
          </cell>
          <cell r="Q2">
            <v>3</v>
          </cell>
          <cell r="R2">
            <v>3</v>
          </cell>
          <cell r="S2">
            <v>33</v>
          </cell>
          <cell r="T2">
            <v>66</v>
          </cell>
        </row>
        <row r="3">
          <cell r="H3">
            <v>5</v>
          </cell>
          <cell r="I3">
            <v>1</v>
          </cell>
          <cell r="J3">
            <v>2</v>
          </cell>
          <cell r="K3">
            <v>2</v>
          </cell>
          <cell r="L3">
            <v>10</v>
          </cell>
          <cell r="M3">
            <v>7</v>
          </cell>
          <cell r="N3">
            <v>5</v>
          </cell>
          <cell r="O3">
            <v>6</v>
          </cell>
          <cell r="P3">
            <v>8</v>
          </cell>
          <cell r="Q3">
            <v>2</v>
          </cell>
          <cell r="R3">
            <v>2</v>
          </cell>
          <cell r="S3">
            <v>30</v>
          </cell>
          <cell r="T3">
            <v>58</v>
          </cell>
        </row>
        <row r="4">
          <cell r="H4">
            <v>7</v>
          </cell>
          <cell r="I4">
            <v>5</v>
          </cell>
          <cell r="J4">
            <v>5</v>
          </cell>
          <cell r="K4">
            <v>4</v>
          </cell>
          <cell r="L4">
            <v>21</v>
          </cell>
          <cell r="M4">
            <v>5</v>
          </cell>
          <cell r="N4">
            <v>7</v>
          </cell>
          <cell r="O4">
            <v>6</v>
          </cell>
          <cell r="P4">
            <v>7</v>
          </cell>
          <cell r="Q4">
            <v>4</v>
          </cell>
          <cell r="R4">
            <v>3</v>
          </cell>
          <cell r="S4">
            <v>32</v>
          </cell>
          <cell r="T4">
            <v>74</v>
          </cell>
        </row>
        <row r="5">
          <cell r="H5">
            <v>10</v>
          </cell>
          <cell r="I5">
            <v>5</v>
          </cell>
          <cell r="J5">
            <v>5</v>
          </cell>
          <cell r="K5">
            <v>4</v>
          </cell>
          <cell r="L5">
            <v>24</v>
          </cell>
          <cell r="M5">
            <v>7</v>
          </cell>
          <cell r="N5">
            <v>8</v>
          </cell>
          <cell r="O5">
            <v>8</v>
          </cell>
          <cell r="P5">
            <v>9</v>
          </cell>
          <cell r="Q5">
            <v>3</v>
          </cell>
          <cell r="R5">
            <v>4</v>
          </cell>
          <cell r="S5">
            <v>39</v>
          </cell>
          <cell r="T5">
            <v>85</v>
          </cell>
        </row>
        <row r="6">
          <cell r="H6">
            <v>8</v>
          </cell>
          <cell r="I6">
            <v>4</v>
          </cell>
          <cell r="J6">
            <v>4</v>
          </cell>
          <cell r="K6">
            <v>3</v>
          </cell>
          <cell r="L6">
            <v>19</v>
          </cell>
          <cell r="M6">
            <v>7</v>
          </cell>
          <cell r="N6">
            <v>7</v>
          </cell>
          <cell r="O6">
            <v>7</v>
          </cell>
          <cell r="P6">
            <v>7</v>
          </cell>
          <cell r="Q6">
            <v>4</v>
          </cell>
          <cell r="R6">
            <v>4</v>
          </cell>
          <cell r="S6">
            <v>36</v>
          </cell>
          <cell r="T6">
            <v>69</v>
          </cell>
        </row>
        <row r="7">
          <cell r="H7">
            <v>8</v>
          </cell>
          <cell r="I7">
            <v>3</v>
          </cell>
          <cell r="J7">
            <v>4</v>
          </cell>
          <cell r="K7">
            <v>3</v>
          </cell>
          <cell r="L7">
            <v>18</v>
          </cell>
          <cell r="M7">
            <v>10</v>
          </cell>
          <cell r="N7">
            <v>8</v>
          </cell>
          <cell r="O7">
            <v>9</v>
          </cell>
          <cell r="P7">
            <v>7</v>
          </cell>
          <cell r="Q7">
            <v>4</v>
          </cell>
          <cell r="R7">
            <v>4</v>
          </cell>
          <cell r="S7">
            <v>42</v>
          </cell>
          <cell r="T7">
            <v>77</v>
          </cell>
        </row>
        <row r="8">
          <cell r="H8">
            <v>6</v>
          </cell>
          <cell r="I8">
            <v>3</v>
          </cell>
          <cell r="J8">
            <v>5</v>
          </cell>
          <cell r="K8">
            <v>4</v>
          </cell>
          <cell r="L8">
            <v>18</v>
          </cell>
          <cell r="M8">
            <v>7</v>
          </cell>
          <cell r="N8">
            <v>7</v>
          </cell>
          <cell r="O8">
            <v>7</v>
          </cell>
          <cell r="P8">
            <v>6</v>
          </cell>
          <cell r="Q8">
            <v>4</v>
          </cell>
          <cell r="R8">
            <v>4</v>
          </cell>
          <cell r="S8">
            <v>35</v>
          </cell>
          <cell r="T8">
            <v>72</v>
          </cell>
        </row>
        <row r="9">
          <cell r="H9">
            <v>8</v>
          </cell>
          <cell r="I9">
            <v>4</v>
          </cell>
          <cell r="J9">
            <v>4</v>
          </cell>
          <cell r="K9">
            <v>4</v>
          </cell>
          <cell r="L9">
            <v>20</v>
          </cell>
          <cell r="M9">
            <v>7</v>
          </cell>
          <cell r="N9">
            <v>8</v>
          </cell>
          <cell r="O9">
            <v>8</v>
          </cell>
          <cell r="P9">
            <v>9</v>
          </cell>
          <cell r="Q9">
            <v>3</v>
          </cell>
          <cell r="R9">
            <v>4</v>
          </cell>
          <cell r="S9">
            <v>39</v>
          </cell>
          <cell r="T9">
            <v>79</v>
          </cell>
        </row>
        <row r="10">
          <cell r="H10">
            <v>8</v>
          </cell>
          <cell r="I10">
            <v>3</v>
          </cell>
          <cell r="J10">
            <v>5</v>
          </cell>
          <cell r="K10">
            <v>3</v>
          </cell>
          <cell r="L10">
            <v>19</v>
          </cell>
          <cell r="M10">
            <v>5</v>
          </cell>
          <cell r="N10">
            <v>6</v>
          </cell>
          <cell r="O10">
            <v>6</v>
          </cell>
          <cell r="P10">
            <v>6</v>
          </cell>
          <cell r="Q10">
            <v>3</v>
          </cell>
          <cell r="R10">
            <v>4</v>
          </cell>
          <cell r="S10">
            <v>30</v>
          </cell>
          <cell r="T10">
            <v>66</v>
          </cell>
        </row>
        <row r="11">
          <cell r="H11">
            <v>5</v>
          </cell>
          <cell r="I11">
            <v>2</v>
          </cell>
          <cell r="J11">
            <v>1</v>
          </cell>
          <cell r="K11">
            <v>1</v>
          </cell>
          <cell r="L11">
            <v>9</v>
          </cell>
          <cell r="M11">
            <v>3</v>
          </cell>
          <cell r="N11">
            <v>2</v>
          </cell>
          <cell r="O11">
            <v>4</v>
          </cell>
          <cell r="P11">
            <v>3</v>
          </cell>
          <cell r="Q11">
            <v>2</v>
          </cell>
          <cell r="R11">
            <v>1</v>
          </cell>
          <cell r="S11">
            <v>15</v>
          </cell>
          <cell r="T11">
            <v>37</v>
          </cell>
        </row>
        <row r="12">
          <cell r="H12">
            <v>7</v>
          </cell>
          <cell r="I12">
            <v>4</v>
          </cell>
          <cell r="J12">
            <v>5</v>
          </cell>
          <cell r="K12">
            <v>4</v>
          </cell>
          <cell r="L12">
            <v>20</v>
          </cell>
          <cell r="M12">
            <v>9</v>
          </cell>
          <cell r="N12">
            <v>8</v>
          </cell>
          <cell r="O12">
            <v>8</v>
          </cell>
          <cell r="P12">
            <v>7</v>
          </cell>
          <cell r="Q12">
            <v>4</v>
          </cell>
          <cell r="R12">
            <v>4</v>
          </cell>
          <cell r="S12">
            <v>40</v>
          </cell>
          <cell r="T12">
            <v>78</v>
          </cell>
        </row>
      </sheetData>
      <sheetData sheetId="2">
        <row r="2">
          <cell r="H2">
            <v>7</v>
          </cell>
          <cell r="I2">
            <v>5</v>
          </cell>
          <cell r="J2">
            <v>4</v>
          </cell>
          <cell r="K2">
            <v>3</v>
          </cell>
          <cell r="L2">
            <v>19</v>
          </cell>
          <cell r="M2">
            <v>10</v>
          </cell>
          <cell r="N2">
            <v>10</v>
          </cell>
          <cell r="O2">
            <v>8</v>
          </cell>
          <cell r="P2">
            <v>7</v>
          </cell>
          <cell r="Q2">
            <v>3</v>
          </cell>
          <cell r="R2">
            <v>4</v>
          </cell>
          <cell r="S2">
            <v>42</v>
          </cell>
          <cell r="T2">
            <v>77</v>
          </cell>
        </row>
        <row r="3">
          <cell r="H3">
            <v>7</v>
          </cell>
          <cell r="I3">
            <v>5</v>
          </cell>
          <cell r="J3">
            <v>5</v>
          </cell>
          <cell r="K3">
            <v>5</v>
          </cell>
          <cell r="L3">
            <v>22</v>
          </cell>
          <cell r="M3">
            <v>10</v>
          </cell>
          <cell r="N3">
            <v>10</v>
          </cell>
          <cell r="O3">
            <v>9</v>
          </cell>
          <cell r="P3">
            <v>9</v>
          </cell>
          <cell r="Q3">
            <v>3</v>
          </cell>
          <cell r="R3">
            <v>4</v>
          </cell>
          <cell r="S3">
            <v>45</v>
          </cell>
          <cell r="T3">
            <v>85</v>
          </cell>
        </row>
        <row r="4">
          <cell r="H4">
            <v>8</v>
          </cell>
          <cell r="I4">
            <v>5</v>
          </cell>
          <cell r="J4">
            <v>5</v>
          </cell>
          <cell r="K4">
            <v>5</v>
          </cell>
          <cell r="L4">
            <v>23</v>
          </cell>
          <cell r="M4">
            <v>7</v>
          </cell>
          <cell r="N4">
            <v>7</v>
          </cell>
          <cell r="O4">
            <v>9</v>
          </cell>
          <cell r="P4">
            <v>8</v>
          </cell>
          <cell r="Q4">
            <v>4</v>
          </cell>
          <cell r="R4">
            <v>5</v>
          </cell>
          <cell r="S4">
            <v>40</v>
          </cell>
          <cell r="T4">
            <v>84</v>
          </cell>
        </row>
        <row r="5">
          <cell r="H5">
            <v>9</v>
          </cell>
          <cell r="I5">
            <v>5</v>
          </cell>
          <cell r="J5">
            <v>5</v>
          </cell>
          <cell r="K5">
            <v>5</v>
          </cell>
          <cell r="L5">
            <v>24</v>
          </cell>
          <cell r="M5">
            <v>9</v>
          </cell>
          <cell r="N5">
            <v>10</v>
          </cell>
          <cell r="O5">
            <v>9</v>
          </cell>
          <cell r="P5">
            <v>9</v>
          </cell>
          <cell r="Q5">
            <v>4</v>
          </cell>
          <cell r="R5">
            <v>5</v>
          </cell>
          <cell r="S5">
            <v>46</v>
          </cell>
          <cell r="T5">
            <v>92</v>
          </cell>
        </row>
        <row r="6">
          <cell r="H6">
            <v>9</v>
          </cell>
          <cell r="I6">
            <v>4</v>
          </cell>
          <cell r="J6">
            <v>4</v>
          </cell>
          <cell r="K6">
            <v>5</v>
          </cell>
          <cell r="L6">
            <v>22</v>
          </cell>
          <cell r="M6">
            <v>10</v>
          </cell>
          <cell r="N6">
            <v>10</v>
          </cell>
          <cell r="O6">
            <v>10</v>
          </cell>
          <cell r="P6">
            <v>8</v>
          </cell>
          <cell r="Q6">
            <v>4</v>
          </cell>
          <cell r="R6">
            <v>3</v>
          </cell>
          <cell r="S6">
            <v>45</v>
          </cell>
          <cell r="T6">
            <v>81</v>
          </cell>
        </row>
        <row r="7">
          <cell r="H7">
            <v>6</v>
          </cell>
          <cell r="I7">
            <v>3</v>
          </cell>
          <cell r="J7">
            <v>4</v>
          </cell>
          <cell r="K7">
            <v>4</v>
          </cell>
          <cell r="L7">
            <v>17</v>
          </cell>
          <cell r="M7">
            <v>9</v>
          </cell>
          <cell r="N7">
            <v>8</v>
          </cell>
          <cell r="O7">
            <v>8</v>
          </cell>
          <cell r="P7">
            <v>7</v>
          </cell>
          <cell r="Q7">
            <v>3</v>
          </cell>
          <cell r="R7">
            <v>3</v>
          </cell>
          <cell r="S7">
            <v>38</v>
          </cell>
          <cell r="T7">
            <v>72</v>
          </cell>
        </row>
        <row r="8">
          <cell r="H8">
            <v>8</v>
          </cell>
          <cell r="I8">
            <v>5</v>
          </cell>
          <cell r="J8">
            <v>5</v>
          </cell>
          <cell r="K8">
            <v>4</v>
          </cell>
          <cell r="L8">
            <v>22</v>
          </cell>
          <cell r="M8">
            <v>7</v>
          </cell>
          <cell r="N8">
            <v>9</v>
          </cell>
          <cell r="O8">
            <v>10</v>
          </cell>
          <cell r="P8">
            <v>8</v>
          </cell>
          <cell r="Q8">
            <v>4</v>
          </cell>
          <cell r="R8">
            <v>4</v>
          </cell>
          <cell r="S8">
            <v>42</v>
          </cell>
          <cell r="T8">
            <v>83</v>
          </cell>
        </row>
        <row r="9">
          <cell r="H9">
            <v>8</v>
          </cell>
          <cell r="I9">
            <v>4</v>
          </cell>
          <cell r="J9">
            <v>5</v>
          </cell>
          <cell r="K9">
            <v>5</v>
          </cell>
          <cell r="L9">
            <v>22</v>
          </cell>
          <cell r="M9">
            <v>8</v>
          </cell>
          <cell r="N9">
            <v>7</v>
          </cell>
          <cell r="O9">
            <v>9</v>
          </cell>
          <cell r="P9">
            <v>8</v>
          </cell>
          <cell r="Q9">
            <v>5</v>
          </cell>
          <cell r="R9">
            <v>5</v>
          </cell>
          <cell r="S9">
            <v>42</v>
          </cell>
          <cell r="T9">
            <v>84</v>
          </cell>
        </row>
        <row r="10">
          <cell r="H10">
            <v>6</v>
          </cell>
          <cell r="I10">
            <v>3</v>
          </cell>
          <cell r="J10">
            <v>4</v>
          </cell>
          <cell r="K10">
            <v>3</v>
          </cell>
          <cell r="L10">
            <v>16</v>
          </cell>
          <cell r="M10">
            <v>6</v>
          </cell>
          <cell r="N10">
            <v>6</v>
          </cell>
          <cell r="O10">
            <v>8</v>
          </cell>
          <cell r="P10">
            <v>6</v>
          </cell>
          <cell r="Q10">
            <v>3</v>
          </cell>
          <cell r="R10">
            <v>3</v>
          </cell>
          <cell r="S10">
            <v>32</v>
          </cell>
          <cell r="T10">
            <v>65</v>
          </cell>
        </row>
        <row r="11">
          <cell r="H11">
            <v>3</v>
          </cell>
          <cell r="I11">
            <v>3</v>
          </cell>
          <cell r="J11">
            <v>2</v>
          </cell>
          <cell r="K11">
            <v>2</v>
          </cell>
          <cell r="L11">
            <v>10</v>
          </cell>
          <cell r="M11">
            <v>3</v>
          </cell>
          <cell r="N11">
            <v>3</v>
          </cell>
          <cell r="O11">
            <v>5</v>
          </cell>
          <cell r="P11">
            <v>4</v>
          </cell>
          <cell r="Q11">
            <v>1</v>
          </cell>
          <cell r="R11">
            <v>2</v>
          </cell>
          <cell r="S11">
            <v>18</v>
          </cell>
          <cell r="T11">
            <v>41</v>
          </cell>
        </row>
        <row r="12">
          <cell r="H12">
            <v>7</v>
          </cell>
          <cell r="I12">
            <v>4</v>
          </cell>
          <cell r="J12">
            <v>4</v>
          </cell>
          <cell r="K12">
            <v>4</v>
          </cell>
          <cell r="L12">
            <v>19</v>
          </cell>
          <cell r="M12">
            <v>8</v>
          </cell>
          <cell r="N12">
            <v>8</v>
          </cell>
          <cell r="O12">
            <v>8</v>
          </cell>
          <cell r="P12">
            <v>8</v>
          </cell>
          <cell r="Q12">
            <v>3</v>
          </cell>
          <cell r="R12">
            <v>3</v>
          </cell>
          <cell r="S12">
            <v>38</v>
          </cell>
          <cell r="T12">
            <v>75</v>
          </cell>
        </row>
      </sheetData>
      <sheetData sheetId="3">
        <row r="2">
          <cell r="H2">
            <v>6</v>
          </cell>
          <cell r="I2">
            <v>2</v>
          </cell>
          <cell r="J2">
            <v>3</v>
          </cell>
          <cell r="K2">
            <v>3</v>
          </cell>
          <cell r="L2">
            <v>14</v>
          </cell>
          <cell r="M2">
            <v>6</v>
          </cell>
          <cell r="N2">
            <v>7</v>
          </cell>
          <cell r="O2">
            <v>6</v>
          </cell>
          <cell r="P2">
            <v>6</v>
          </cell>
          <cell r="Q2">
            <v>3</v>
          </cell>
          <cell r="R2">
            <v>3</v>
          </cell>
          <cell r="S2">
            <v>31</v>
          </cell>
          <cell r="T2">
            <v>61</v>
          </cell>
        </row>
        <row r="3">
          <cell r="H3">
            <v>7</v>
          </cell>
          <cell r="I3">
            <v>3</v>
          </cell>
          <cell r="J3">
            <v>4</v>
          </cell>
          <cell r="K3">
            <v>4</v>
          </cell>
          <cell r="L3">
            <v>18</v>
          </cell>
          <cell r="M3">
            <v>8</v>
          </cell>
          <cell r="N3">
            <v>7</v>
          </cell>
          <cell r="O3">
            <v>7</v>
          </cell>
          <cell r="P3">
            <v>8</v>
          </cell>
          <cell r="Q3">
            <v>3</v>
          </cell>
          <cell r="R3">
            <v>4</v>
          </cell>
          <cell r="S3">
            <v>37</v>
          </cell>
          <cell r="T3">
            <v>73</v>
          </cell>
        </row>
        <row r="4">
          <cell r="H4">
            <v>8</v>
          </cell>
          <cell r="I4">
            <v>3</v>
          </cell>
          <cell r="J4">
            <v>4</v>
          </cell>
          <cell r="K4">
            <v>4</v>
          </cell>
          <cell r="L4">
            <v>19</v>
          </cell>
          <cell r="M4">
            <v>8</v>
          </cell>
          <cell r="N4">
            <v>7</v>
          </cell>
          <cell r="O4">
            <v>9</v>
          </cell>
          <cell r="P4">
            <v>7</v>
          </cell>
          <cell r="Q4">
            <v>4</v>
          </cell>
          <cell r="R4">
            <v>4</v>
          </cell>
          <cell r="S4">
            <v>39</v>
          </cell>
          <cell r="T4">
            <v>79</v>
          </cell>
        </row>
        <row r="5">
          <cell r="H5">
            <v>10</v>
          </cell>
          <cell r="I5">
            <v>4</v>
          </cell>
          <cell r="J5">
            <v>3</v>
          </cell>
          <cell r="K5">
            <v>5</v>
          </cell>
          <cell r="L5">
            <v>22</v>
          </cell>
          <cell r="M5">
            <v>10</v>
          </cell>
          <cell r="N5">
            <v>9</v>
          </cell>
          <cell r="O5">
            <v>9</v>
          </cell>
          <cell r="P5">
            <v>8</v>
          </cell>
          <cell r="Q5">
            <v>4</v>
          </cell>
          <cell r="R5">
            <v>5</v>
          </cell>
          <cell r="S5">
            <v>45</v>
          </cell>
          <cell r="T5">
            <v>89</v>
          </cell>
        </row>
        <row r="6">
          <cell r="H6">
            <v>5</v>
          </cell>
          <cell r="I6">
            <v>3</v>
          </cell>
          <cell r="J6">
            <v>3</v>
          </cell>
          <cell r="K6">
            <v>3</v>
          </cell>
          <cell r="L6">
            <v>14</v>
          </cell>
          <cell r="M6">
            <v>7</v>
          </cell>
          <cell r="N6">
            <v>7</v>
          </cell>
          <cell r="O6">
            <v>6</v>
          </cell>
          <cell r="P6">
            <v>6</v>
          </cell>
          <cell r="Q6">
            <v>3</v>
          </cell>
          <cell r="R6">
            <v>2</v>
          </cell>
          <cell r="S6">
            <v>31</v>
          </cell>
          <cell r="T6">
            <v>59</v>
          </cell>
        </row>
        <row r="7">
          <cell r="H7">
            <v>7</v>
          </cell>
          <cell r="I7">
            <v>3</v>
          </cell>
          <cell r="J7">
            <v>3</v>
          </cell>
          <cell r="K7">
            <v>3</v>
          </cell>
          <cell r="L7">
            <v>16</v>
          </cell>
          <cell r="M7">
            <v>8</v>
          </cell>
          <cell r="N7">
            <v>6</v>
          </cell>
          <cell r="O7">
            <v>7</v>
          </cell>
          <cell r="P7">
            <v>6</v>
          </cell>
          <cell r="Q7">
            <v>4</v>
          </cell>
          <cell r="R7">
            <v>2</v>
          </cell>
          <cell r="S7">
            <v>33</v>
          </cell>
          <cell r="T7">
            <v>66</v>
          </cell>
        </row>
        <row r="8">
          <cell r="H8">
            <v>7</v>
          </cell>
          <cell r="I8">
            <v>3</v>
          </cell>
          <cell r="J8">
            <v>3</v>
          </cell>
          <cell r="K8">
            <v>4</v>
          </cell>
          <cell r="L8">
            <v>17</v>
          </cell>
          <cell r="M8">
            <v>8</v>
          </cell>
          <cell r="N8">
            <v>7</v>
          </cell>
          <cell r="O8">
            <v>8</v>
          </cell>
          <cell r="P8">
            <v>7</v>
          </cell>
          <cell r="Q8">
            <v>4</v>
          </cell>
          <cell r="R8">
            <v>4</v>
          </cell>
          <cell r="S8">
            <v>38</v>
          </cell>
          <cell r="T8">
            <v>74</v>
          </cell>
        </row>
        <row r="9">
          <cell r="H9">
            <v>8</v>
          </cell>
          <cell r="I9">
            <v>3</v>
          </cell>
          <cell r="J9">
            <v>4</v>
          </cell>
          <cell r="K9">
            <v>5</v>
          </cell>
          <cell r="L9">
            <v>20</v>
          </cell>
          <cell r="M9">
            <v>9</v>
          </cell>
          <cell r="N9">
            <v>8</v>
          </cell>
          <cell r="O9">
            <v>8</v>
          </cell>
          <cell r="P9">
            <v>8</v>
          </cell>
          <cell r="Q9">
            <v>4</v>
          </cell>
          <cell r="R9">
            <v>4</v>
          </cell>
          <cell r="S9">
            <v>41</v>
          </cell>
          <cell r="T9">
            <v>81</v>
          </cell>
        </row>
        <row r="10">
          <cell r="H10">
            <v>6</v>
          </cell>
          <cell r="I10">
            <v>3</v>
          </cell>
          <cell r="J10">
            <v>3</v>
          </cell>
          <cell r="K10">
            <v>3</v>
          </cell>
          <cell r="L10">
            <v>15</v>
          </cell>
          <cell r="M10">
            <v>6</v>
          </cell>
          <cell r="N10">
            <v>7</v>
          </cell>
          <cell r="O10">
            <v>8</v>
          </cell>
          <cell r="P10">
            <v>7</v>
          </cell>
          <cell r="Q10">
            <v>3</v>
          </cell>
          <cell r="R10">
            <v>4</v>
          </cell>
          <cell r="S10">
            <v>35</v>
          </cell>
          <cell r="T10">
            <v>67</v>
          </cell>
        </row>
        <row r="11">
          <cell r="H11">
            <v>4</v>
          </cell>
          <cell r="I11">
            <v>3</v>
          </cell>
          <cell r="J11">
            <v>3</v>
          </cell>
          <cell r="K11">
            <v>3</v>
          </cell>
          <cell r="L11">
            <v>13</v>
          </cell>
          <cell r="M11">
            <v>5</v>
          </cell>
          <cell r="N11">
            <v>5</v>
          </cell>
          <cell r="O11">
            <v>6</v>
          </cell>
          <cell r="P11">
            <v>6</v>
          </cell>
          <cell r="Q11">
            <v>3</v>
          </cell>
          <cell r="R11">
            <v>4</v>
          </cell>
          <cell r="S11">
            <v>29</v>
          </cell>
          <cell r="T11">
            <v>55</v>
          </cell>
        </row>
        <row r="12">
          <cell r="H12">
            <v>6</v>
          </cell>
          <cell r="I12">
            <v>2</v>
          </cell>
          <cell r="J12">
            <v>3</v>
          </cell>
          <cell r="K12">
            <v>3</v>
          </cell>
          <cell r="L12">
            <v>14</v>
          </cell>
          <cell r="M12">
            <v>6</v>
          </cell>
          <cell r="N12">
            <v>7</v>
          </cell>
          <cell r="O12">
            <v>7</v>
          </cell>
          <cell r="P12">
            <v>6</v>
          </cell>
          <cell r="Q12">
            <v>3</v>
          </cell>
          <cell r="R12">
            <v>3</v>
          </cell>
          <cell r="S12">
            <v>32</v>
          </cell>
          <cell r="T12">
            <v>64</v>
          </cell>
        </row>
      </sheetData>
      <sheetData sheetId="4">
        <row r="2">
          <cell r="H2">
            <v>9</v>
          </cell>
          <cell r="I2">
            <v>5</v>
          </cell>
          <cell r="J2">
            <v>5</v>
          </cell>
          <cell r="K2">
            <v>4</v>
          </cell>
          <cell r="L2">
            <v>23</v>
          </cell>
          <cell r="M2">
            <v>10</v>
          </cell>
          <cell r="N2">
            <v>9</v>
          </cell>
          <cell r="O2">
            <v>9</v>
          </cell>
          <cell r="P2">
            <v>9</v>
          </cell>
          <cell r="Q2">
            <v>3</v>
          </cell>
          <cell r="R2">
            <v>4</v>
          </cell>
          <cell r="S2">
            <v>44</v>
          </cell>
          <cell r="T2">
            <v>83</v>
          </cell>
        </row>
        <row r="3">
          <cell r="H3">
            <v>10</v>
          </cell>
          <cell r="I3">
            <v>2</v>
          </cell>
          <cell r="J3">
            <v>4</v>
          </cell>
          <cell r="K3">
            <v>5</v>
          </cell>
          <cell r="L3">
            <v>21</v>
          </cell>
          <cell r="M3">
            <v>10</v>
          </cell>
          <cell r="N3">
            <v>9</v>
          </cell>
          <cell r="O3">
            <v>8</v>
          </cell>
          <cell r="P3">
            <v>10</v>
          </cell>
          <cell r="Q3">
            <v>3</v>
          </cell>
          <cell r="R3">
            <v>4</v>
          </cell>
          <cell r="S3">
            <v>44</v>
          </cell>
          <cell r="T3">
            <v>83</v>
          </cell>
        </row>
        <row r="4">
          <cell r="H4">
            <v>8</v>
          </cell>
          <cell r="I4">
            <v>5</v>
          </cell>
          <cell r="J4">
            <v>5</v>
          </cell>
          <cell r="K4">
            <v>5</v>
          </cell>
          <cell r="L4">
            <v>23</v>
          </cell>
          <cell r="M4">
            <v>8</v>
          </cell>
          <cell r="N4">
            <v>8</v>
          </cell>
          <cell r="O4">
            <v>9</v>
          </cell>
          <cell r="P4">
            <v>7</v>
          </cell>
          <cell r="Q4">
            <v>4</v>
          </cell>
          <cell r="R4">
            <v>4</v>
          </cell>
          <cell r="S4">
            <v>40</v>
          </cell>
          <cell r="T4">
            <v>84</v>
          </cell>
        </row>
        <row r="5">
          <cell r="H5">
            <v>10</v>
          </cell>
          <cell r="I5">
            <v>5</v>
          </cell>
          <cell r="J5">
            <v>5</v>
          </cell>
          <cell r="K5">
            <v>4</v>
          </cell>
          <cell r="L5">
            <v>24</v>
          </cell>
          <cell r="M5">
            <v>10</v>
          </cell>
          <cell r="N5">
            <v>9</v>
          </cell>
          <cell r="O5">
            <v>10</v>
          </cell>
          <cell r="P5">
            <v>10</v>
          </cell>
          <cell r="Q5">
            <v>4</v>
          </cell>
          <cell r="R5">
            <v>4</v>
          </cell>
          <cell r="S5">
            <v>47</v>
          </cell>
          <cell r="T5">
            <v>93</v>
          </cell>
        </row>
        <row r="6">
          <cell r="H6">
            <v>10</v>
          </cell>
          <cell r="I6">
            <v>5</v>
          </cell>
          <cell r="J6">
            <v>5</v>
          </cell>
          <cell r="K6">
            <v>5</v>
          </cell>
          <cell r="L6">
            <v>25</v>
          </cell>
          <cell r="M6">
            <v>10</v>
          </cell>
          <cell r="N6">
            <v>10</v>
          </cell>
          <cell r="O6">
            <v>9</v>
          </cell>
          <cell r="P6">
            <v>9</v>
          </cell>
          <cell r="Q6">
            <v>5</v>
          </cell>
          <cell r="R6">
            <v>4</v>
          </cell>
          <cell r="S6">
            <v>47</v>
          </cell>
          <cell r="T6">
            <v>86</v>
          </cell>
        </row>
        <row r="8">
          <cell r="H8">
            <v>8</v>
          </cell>
          <cell r="I8">
            <v>3</v>
          </cell>
          <cell r="J8">
            <v>5</v>
          </cell>
          <cell r="K8">
            <v>4</v>
          </cell>
          <cell r="L8">
            <v>20</v>
          </cell>
          <cell r="M8">
            <v>7</v>
          </cell>
          <cell r="N8">
            <v>7</v>
          </cell>
          <cell r="O8">
            <v>9</v>
          </cell>
          <cell r="P8">
            <v>8</v>
          </cell>
          <cell r="Q8">
            <v>4</v>
          </cell>
          <cell r="R8">
            <v>3</v>
          </cell>
          <cell r="S8">
            <v>38</v>
          </cell>
          <cell r="T8">
            <v>77</v>
          </cell>
        </row>
        <row r="9">
          <cell r="H9">
            <v>10</v>
          </cell>
          <cell r="I9">
            <v>5</v>
          </cell>
          <cell r="J9">
            <v>4</v>
          </cell>
          <cell r="K9">
            <v>5</v>
          </cell>
          <cell r="L9">
            <v>24</v>
          </cell>
          <cell r="M9">
            <v>10</v>
          </cell>
          <cell r="N9">
            <v>10</v>
          </cell>
          <cell r="O9">
            <v>10</v>
          </cell>
          <cell r="P9">
            <v>10</v>
          </cell>
          <cell r="Q9">
            <v>5</v>
          </cell>
          <cell r="R9">
            <v>5</v>
          </cell>
          <cell r="S9">
            <v>50</v>
          </cell>
          <cell r="T9">
            <v>94</v>
          </cell>
        </row>
        <row r="10">
          <cell r="H10">
            <v>8</v>
          </cell>
          <cell r="I10">
            <v>3</v>
          </cell>
          <cell r="J10">
            <v>4</v>
          </cell>
          <cell r="K10">
            <v>3</v>
          </cell>
          <cell r="L10">
            <v>18</v>
          </cell>
          <cell r="M10">
            <v>7</v>
          </cell>
          <cell r="N10">
            <v>5</v>
          </cell>
          <cell r="O10">
            <v>7</v>
          </cell>
          <cell r="P10">
            <v>7</v>
          </cell>
          <cell r="Q10">
            <v>3</v>
          </cell>
          <cell r="R10">
            <v>4</v>
          </cell>
          <cell r="S10">
            <v>33</v>
          </cell>
          <cell r="T10">
            <v>68</v>
          </cell>
        </row>
        <row r="11">
          <cell r="H11">
            <v>4</v>
          </cell>
          <cell r="I11">
            <v>4</v>
          </cell>
          <cell r="J11">
            <v>4</v>
          </cell>
          <cell r="K11">
            <v>3</v>
          </cell>
          <cell r="L11">
            <v>15</v>
          </cell>
          <cell r="M11">
            <v>5</v>
          </cell>
          <cell r="N11">
            <v>3</v>
          </cell>
          <cell r="O11">
            <v>5</v>
          </cell>
          <cell r="P11">
            <v>5</v>
          </cell>
          <cell r="Q11">
            <v>2</v>
          </cell>
          <cell r="R11">
            <v>2</v>
          </cell>
          <cell r="S11">
            <v>22</v>
          </cell>
          <cell r="T11">
            <v>50</v>
          </cell>
        </row>
        <row r="12">
          <cell r="H12">
            <v>10</v>
          </cell>
          <cell r="I12">
            <v>4</v>
          </cell>
          <cell r="J12">
            <v>5</v>
          </cell>
          <cell r="K12">
            <v>4</v>
          </cell>
          <cell r="L12">
            <v>23</v>
          </cell>
          <cell r="M12">
            <v>10</v>
          </cell>
          <cell r="N12">
            <v>10</v>
          </cell>
          <cell r="O12">
            <v>10</v>
          </cell>
          <cell r="P12">
            <v>10</v>
          </cell>
          <cell r="Q12">
            <v>5</v>
          </cell>
          <cell r="R12">
            <v>4</v>
          </cell>
          <cell r="S12">
            <v>49</v>
          </cell>
          <cell r="T12">
            <v>90</v>
          </cell>
        </row>
      </sheetData>
      <sheetData sheetId="5">
        <row r="2">
          <cell r="H2">
            <v>6</v>
          </cell>
          <cell r="I2">
            <v>4</v>
          </cell>
          <cell r="J2">
            <v>5</v>
          </cell>
          <cell r="K2">
            <v>4</v>
          </cell>
          <cell r="L2">
            <v>19</v>
          </cell>
          <cell r="M2">
            <v>7</v>
          </cell>
          <cell r="N2">
            <v>6</v>
          </cell>
          <cell r="O2">
            <v>7</v>
          </cell>
          <cell r="P2">
            <v>6</v>
          </cell>
          <cell r="Q2">
            <v>4</v>
          </cell>
          <cell r="R2">
            <v>4</v>
          </cell>
          <cell r="S2">
            <v>34</v>
          </cell>
          <cell r="T2">
            <v>69</v>
          </cell>
        </row>
        <row r="3">
          <cell r="H3">
            <v>9</v>
          </cell>
          <cell r="I3">
            <v>2</v>
          </cell>
          <cell r="J3">
            <v>4</v>
          </cell>
          <cell r="K3">
            <v>5</v>
          </cell>
          <cell r="L3">
            <v>20</v>
          </cell>
          <cell r="M3">
            <v>8</v>
          </cell>
          <cell r="N3">
            <v>9</v>
          </cell>
          <cell r="O3">
            <v>9</v>
          </cell>
          <cell r="P3">
            <v>9</v>
          </cell>
          <cell r="Q3">
            <v>4</v>
          </cell>
          <cell r="R3">
            <v>4</v>
          </cell>
          <cell r="S3">
            <v>43</v>
          </cell>
          <cell r="T3">
            <v>81</v>
          </cell>
        </row>
        <row r="4">
          <cell r="H4">
            <v>8</v>
          </cell>
          <cell r="I4">
            <v>4</v>
          </cell>
          <cell r="J4">
            <v>5</v>
          </cell>
          <cell r="K4">
            <v>4</v>
          </cell>
          <cell r="L4">
            <v>21</v>
          </cell>
          <cell r="M4">
            <v>7</v>
          </cell>
          <cell r="N4">
            <v>8</v>
          </cell>
          <cell r="O4">
            <v>8</v>
          </cell>
          <cell r="P4">
            <v>7</v>
          </cell>
          <cell r="Q4">
            <v>4</v>
          </cell>
          <cell r="R4">
            <v>4</v>
          </cell>
          <cell r="S4">
            <v>38</v>
          </cell>
          <cell r="T4">
            <v>80</v>
          </cell>
        </row>
        <row r="5">
          <cell r="H5">
            <v>10</v>
          </cell>
          <cell r="I5">
            <v>4</v>
          </cell>
          <cell r="J5">
            <v>4</v>
          </cell>
          <cell r="K5">
            <v>4</v>
          </cell>
          <cell r="L5">
            <v>22</v>
          </cell>
          <cell r="M5">
            <v>8</v>
          </cell>
          <cell r="N5">
            <v>10</v>
          </cell>
          <cell r="O5">
            <v>9</v>
          </cell>
          <cell r="P5">
            <v>9</v>
          </cell>
          <cell r="Q5">
            <v>4</v>
          </cell>
          <cell r="R5">
            <v>5</v>
          </cell>
          <cell r="S5">
            <v>45</v>
          </cell>
          <cell r="T5">
            <v>89</v>
          </cell>
        </row>
        <row r="6">
          <cell r="H6">
            <v>8</v>
          </cell>
          <cell r="I6">
            <v>3</v>
          </cell>
          <cell r="J6">
            <v>3</v>
          </cell>
          <cell r="K6">
            <v>3</v>
          </cell>
          <cell r="L6">
            <v>17</v>
          </cell>
          <cell r="M6">
            <v>10</v>
          </cell>
          <cell r="N6">
            <v>10</v>
          </cell>
          <cell r="O6">
            <v>8</v>
          </cell>
          <cell r="P6">
            <v>9</v>
          </cell>
          <cell r="Q6">
            <v>3</v>
          </cell>
          <cell r="R6">
            <v>4</v>
          </cell>
          <cell r="S6">
            <v>44</v>
          </cell>
          <cell r="T6">
            <v>75</v>
          </cell>
        </row>
        <row r="7">
          <cell r="H7">
            <v>8</v>
          </cell>
          <cell r="I7">
            <v>4</v>
          </cell>
          <cell r="J7">
            <v>4</v>
          </cell>
          <cell r="K7">
            <v>5</v>
          </cell>
          <cell r="L7">
            <v>21</v>
          </cell>
          <cell r="M7">
            <v>10</v>
          </cell>
          <cell r="N7">
            <v>9</v>
          </cell>
          <cell r="O7">
            <v>9</v>
          </cell>
          <cell r="P7">
            <v>8</v>
          </cell>
          <cell r="Q7">
            <v>5</v>
          </cell>
          <cell r="R7">
            <v>4</v>
          </cell>
          <cell r="S7">
            <v>45</v>
          </cell>
          <cell r="T7">
            <v>83</v>
          </cell>
        </row>
        <row r="8">
          <cell r="H8">
            <v>7</v>
          </cell>
          <cell r="I8">
            <v>4</v>
          </cell>
          <cell r="J8">
            <v>4</v>
          </cell>
          <cell r="K8">
            <v>4</v>
          </cell>
          <cell r="L8">
            <v>19</v>
          </cell>
          <cell r="M8">
            <v>7</v>
          </cell>
          <cell r="N8">
            <v>7</v>
          </cell>
          <cell r="O8">
            <v>8</v>
          </cell>
          <cell r="P8">
            <v>7</v>
          </cell>
          <cell r="Q8">
            <v>3</v>
          </cell>
          <cell r="R8">
            <v>4</v>
          </cell>
          <cell r="S8">
            <v>36</v>
          </cell>
          <cell r="T8">
            <v>74</v>
          </cell>
        </row>
        <row r="9">
          <cell r="H9">
            <v>8</v>
          </cell>
          <cell r="I9">
            <v>3</v>
          </cell>
          <cell r="J9">
            <v>5</v>
          </cell>
          <cell r="K9">
            <v>5</v>
          </cell>
          <cell r="L9">
            <v>21</v>
          </cell>
          <cell r="M9">
            <v>8</v>
          </cell>
          <cell r="N9">
            <v>9</v>
          </cell>
          <cell r="O9">
            <v>9</v>
          </cell>
          <cell r="P9">
            <v>9</v>
          </cell>
          <cell r="Q9">
            <v>4</v>
          </cell>
          <cell r="R9">
            <v>5</v>
          </cell>
          <cell r="S9">
            <v>44</v>
          </cell>
          <cell r="T9">
            <v>85</v>
          </cell>
        </row>
        <row r="10">
          <cell r="H10">
            <v>7</v>
          </cell>
          <cell r="I10">
            <v>4</v>
          </cell>
          <cell r="J10">
            <v>3</v>
          </cell>
          <cell r="K10">
            <v>3</v>
          </cell>
          <cell r="L10">
            <v>17</v>
          </cell>
          <cell r="M10">
            <v>5</v>
          </cell>
          <cell r="N10">
            <v>5</v>
          </cell>
          <cell r="O10">
            <v>7</v>
          </cell>
          <cell r="P10">
            <v>6</v>
          </cell>
          <cell r="Q10">
            <v>2</v>
          </cell>
          <cell r="R10">
            <v>4</v>
          </cell>
          <cell r="S10">
            <v>29</v>
          </cell>
          <cell r="T10">
            <v>63</v>
          </cell>
        </row>
        <row r="11">
          <cell r="H11">
            <v>4</v>
          </cell>
          <cell r="I11">
            <v>3</v>
          </cell>
          <cell r="J11">
            <v>2</v>
          </cell>
          <cell r="K11">
            <v>2</v>
          </cell>
          <cell r="L11">
            <v>11</v>
          </cell>
          <cell r="M11">
            <v>5</v>
          </cell>
          <cell r="N11">
            <v>2</v>
          </cell>
          <cell r="O11">
            <v>2</v>
          </cell>
          <cell r="P11">
            <v>2</v>
          </cell>
          <cell r="Q11">
            <v>2</v>
          </cell>
          <cell r="R11">
            <v>2</v>
          </cell>
          <cell r="S11">
            <v>15</v>
          </cell>
          <cell r="T11">
            <v>39</v>
          </cell>
        </row>
        <row r="12">
          <cell r="H12">
            <v>8</v>
          </cell>
          <cell r="I12">
            <v>4</v>
          </cell>
          <cell r="J12">
            <v>5</v>
          </cell>
          <cell r="K12">
            <v>4</v>
          </cell>
          <cell r="L12">
            <v>21</v>
          </cell>
          <cell r="M12">
            <v>9</v>
          </cell>
          <cell r="N12">
            <v>9</v>
          </cell>
          <cell r="O12">
            <v>9</v>
          </cell>
          <cell r="P12">
            <v>8</v>
          </cell>
          <cell r="Q12">
            <v>5</v>
          </cell>
          <cell r="R12">
            <v>4</v>
          </cell>
          <cell r="S12">
            <v>44</v>
          </cell>
          <cell r="T12">
            <v>83</v>
          </cell>
        </row>
      </sheetData>
      <sheetData sheetId="6">
        <row r="2">
          <cell r="H2">
            <v>7</v>
          </cell>
          <cell r="I2">
            <v>5</v>
          </cell>
          <cell r="J2">
            <v>5</v>
          </cell>
          <cell r="K2">
            <v>5</v>
          </cell>
          <cell r="L2">
            <v>22</v>
          </cell>
          <cell r="M2">
            <v>7</v>
          </cell>
          <cell r="N2">
            <v>7</v>
          </cell>
          <cell r="O2">
            <v>8</v>
          </cell>
          <cell r="P2">
            <v>7</v>
          </cell>
          <cell r="Q2">
            <v>3</v>
          </cell>
          <cell r="R2">
            <v>3</v>
          </cell>
          <cell r="S2">
            <v>35</v>
          </cell>
          <cell r="T2">
            <v>73</v>
          </cell>
        </row>
        <row r="3">
          <cell r="H3">
            <v>9</v>
          </cell>
          <cell r="I3">
            <v>3</v>
          </cell>
          <cell r="J3">
            <v>3</v>
          </cell>
          <cell r="K3">
            <v>4</v>
          </cell>
          <cell r="L3">
            <v>19</v>
          </cell>
          <cell r="M3">
            <v>9</v>
          </cell>
          <cell r="N3">
            <v>10</v>
          </cell>
          <cell r="O3">
            <v>9</v>
          </cell>
          <cell r="P3">
            <v>8</v>
          </cell>
          <cell r="Q3">
            <v>2</v>
          </cell>
          <cell r="R3">
            <v>5</v>
          </cell>
          <cell r="S3">
            <v>43</v>
          </cell>
          <cell r="T3">
            <v>80</v>
          </cell>
        </row>
        <row r="4">
          <cell r="H4">
            <v>8</v>
          </cell>
          <cell r="I4">
            <v>4</v>
          </cell>
          <cell r="J4">
            <v>5</v>
          </cell>
          <cell r="K4">
            <v>4</v>
          </cell>
          <cell r="L4">
            <v>21</v>
          </cell>
          <cell r="M4">
            <v>8</v>
          </cell>
          <cell r="N4">
            <v>9</v>
          </cell>
          <cell r="O4">
            <v>9</v>
          </cell>
          <cell r="P4">
            <v>8</v>
          </cell>
          <cell r="Q4">
            <v>3</v>
          </cell>
          <cell r="R4">
            <v>4</v>
          </cell>
          <cell r="S4">
            <v>41</v>
          </cell>
          <cell r="T4">
            <v>83</v>
          </cell>
        </row>
        <row r="5">
          <cell r="H5">
            <v>10</v>
          </cell>
          <cell r="I5">
            <v>4</v>
          </cell>
          <cell r="J5">
            <v>5</v>
          </cell>
          <cell r="K5">
            <v>3</v>
          </cell>
          <cell r="L5">
            <v>22</v>
          </cell>
          <cell r="M5">
            <v>8</v>
          </cell>
          <cell r="N5">
            <v>10</v>
          </cell>
          <cell r="O5">
            <v>9</v>
          </cell>
          <cell r="P5">
            <v>8</v>
          </cell>
          <cell r="Q5">
            <v>4</v>
          </cell>
          <cell r="R5">
            <v>5</v>
          </cell>
          <cell r="S5">
            <v>44</v>
          </cell>
          <cell r="T5">
            <v>88</v>
          </cell>
        </row>
        <row r="6">
          <cell r="H6">
            <v>7</v>
          </cell>
          <cell r="I6">
            <v>3</v>
          </cell>
          <cell r="J6">
            <v>3</v>
          </cell>
          <cell r="K6">
            <v>4</v>
          </cell>
          <cell r="L6">
            <v>17</v>
          </cell>
          <cell r="M6">
            <v>9</v>
          </cell>
          <cell r="N6">
            <v>9</v>
          </cell>
          <cell r="O6">
            <v>7</v>
          </cell>
          <cell r="P6">
            <v>7</v>
          </cell>
          <cell r="Q6">
            <v>3</v>
          </cell>
          <cell r="R6">
            <v>4</v>
          </cell>
          <cell r="S6">
            <v>39</v>
          </cell>
          <cell r="T6">
            <v>70</v>
          </cell>
        </row>
        <row r="7">
          <cell r="H7">
            <v>8</v>
          </cell>
          <cell r="I7">
            <v>4</v>
          </cell>
          <cell r="J7">
            <v>3</v>
          </cell>
          <cell r="K7">
            <v>4</v>
          </cell>
          <cell r="L7">
            <v>19</v>
          </cell>
          <cell r="M7">
            <v>9</v>
          </cell>
          <cell r="N7">
            <v>8</v>
          </cell>
          <cell r="O7">
            <v>9</v>
          </cell>
          <cell r="P7">
            <v>8</v>
          </cell>
          <cell r="Q7">
            <v>3</v>
          </cell>
          <cell r="R7">
            <v>4</v>
          </cell>
          <cell r="S7">
            <v>41</v>
          </cell>
          <cell r="T7">
            <v>77</v>
          </cell>
        </row>
        <row r="8">
          <cell r="H8">
            <v>8</v>
          </cell>
          <cell r="I8">
            <v>4</v>
          </cell>
          <cell r="J8">
            <v>4</v>
          </cell>
          <cell r="K8">
            <v>3</v>
          </cell>
          <cell r="L8">
            <v>19</v>
          </cell>
          <cell r="M8">
            <v>7</v>
          </cell>
          <cell r="N8">
            <v>8</v>
          </cell>
          <cell r="O8">
            <v>9</v>
          </cell>
          <cell r="P8">
            <v>7</v>
          </cell>
          <cell r="Q8">
            <v>3</v>
          </cell>
          <cell r="R8">
            <v>4</v>
          </cell>
          <cell r="S8">
            <v>38</v>
          </cell>
          <cell r="T8">
            <v>76</v>
          </cell>
        </row>
        <row r="9">
          <cell r="H9">
            <v>10</v>
          </cell>
          <cell r="I9">
            <v>3</v>
          </cell>
          <cell r="J9">
            <v>4</v>
          </cell>
          <cell r="K9">
            <v>4</v>
          </cell>
          <cell r="L9">
            <v>21</v>
          </cell>
          <cell r="M9">
            <v>10</v>
          </cell>
          <cell r="N9">
            <v>10</v>
          </cell>
          <cell r="O9">
            <v>10</v>
          </cell>
          <cell r="P9">
            <v>10</v>
          </cell>
          <cell r="Q9">
            <v>4</v>
          </cell>
          <cell r="R9">
            <v>5</v>
          </cell>
          <cell r="S9">
            <v>49</v>
          </cell>
          <cell r="T9">
            <v>90</v>
          </cell>
        </row>
        <row r="10">
          <cell r="H10">
            <v>8</v>
          </cell>
          <cell r="I10">
            <v>4</v>
          </cell>
          <cell r="J10">
            <v>4</v>
          </cell>
          <cell r="K10">
            <v>3</v>
          </cell>
          <cell r="L10">
            <v>19</v>
          </cell>
          <cell r="M10">
            <v>7</v>
          </cell>
          <cell r="N10">
            <v>8</v>
          </cell>
          <cell r="O10">
            <v>9</v>
          </cell>
          <cell r="P10">
            <v>8</v>
          </cell>
          <cell r="Q10">
            <v>3</v>
          </cell>
          <cell r="R10">
            <v>4</v>
          </cell>
          <cell r="S10">
            <v>39</v>
          </cell>
          <cell r="T10">
            <v>75</v>
          </cell>
        </row>
        <row r="11">
          <cell r="H11">
            <v>7</v>
          </cell>
          <cell r="I11">
            <v>4</v>
          </cell>
          <cell r="J11">
            <v>2</v>
          </cell>
          <cell r="K11">
            <v>3</v>
          </cell>
          <cell r="L11">
            <v>16</v>
          </cell>
          <cell r="M11">
            <v>6</v>
          </cell>
          <cell r="N11">
            <v>7</v>
          </cell>
          <cell r="O11">
            <v>7</v>
          </cell>
          <cell r="P11">
            <v>7</v>
          </cell>
          <cell r="Q11">
            <v>2</v>
          </cell>
          <cell r="R11">
            <v>3</v>
          </cell>
          <cell r="S11">
            <v>32</v>
          </cell>
          <cell r="T11">
            <v>61</v>
          </cell>
        </row>
        <row r="12">
          <cell r="H12">
            <v>9</v>
          </cell>
          <cell r="I12">
            <v>3</v>
          </cell>
          <cell r="J12">
            <v>5</v>
          </cell>
          <cell r="K12">
            <v>4</v>
          </cell>
          <cell r="L12">
            <v>21</v>
          </cell>
          <cell r="M12">
            <v>10</v>
          </cell>
          <cell r="N12">
            <v>9</v>
          </cell>
          <cell r="O12">
            <v>9</v>
          </cell>
          <cell r="P12">
            <v>9</v>
          </cell>
          <cell r="Q12">
            <v>4</v>
          </cell>
          <cell r="R12">
            <v>5</v>
          </cell>
          <cell r="S12">
            <v>46</v>
          </cell>
          <cell r="T12">
            <v>85</v>
          </cell>
        </row>
      </sheetData>
      <sheetData sheetId="7">
        <row r="2">
          <cell r="H2">
            <v>8</v>
          </cell>
          <cell r="I2">
            <v>3</v>
          </cell>
          <cell r="J2">
            <v>5</v>
          </cell>
          <cell r="K2">
            <v>4</v>
          </cell>
          <cell r="L2">
            <v>20</v>
          </cell>
          <cell r="M2">
            <v>9</v>
          </cell>
          <cell r="N2">
            <v>8</v>
          </cell>
          <cell r="O2">
            <v>10</v>
          </cell>
          <cell r="P2">
            <v>8</v>
          </cell>
          <cell r="Q2">
            <v>4</v>
          </cell>
          <cell r="R2">
            <v>4</v>
          </cell>
          <cell r="S2">
            <v>43</v>
          </cell>
          <cell r="T2">
            <v>79</v>
          </cell>
        </row>
        <row r="4">
          <cell r="H4">
            <v>10</v>
          </cell>
          <cell r="I4">
            <v>5</v>
          </cell>
          <cell r="J4">
            <v>5</v>
          </cell>
          <cell r="K4">
            <v>5</v>
          </cell>
          <cell r="L4">
            <v>25</v>
          </cell>
          <cell r="M4">
            <v>10</v>
          </cell>
          <cell r="N4">
            <v>10</v>
          </cell>
          <cell r="O4">
            <v>10</v>
          </cell>
          <cell r="P4">
            <v>10</v>
          </cell>
          <cell r="Q4">
            <v>5</v>
          </cell>
          <cell r="R4">
            <v>5</v>
          </cell>
          <cell r="S4">
            <v>50</v>
          </cell>
          <cell r="T4">
            <v>96</v>
          </cell>
        </row>
        <row r="5">
          <cell r="H5">
            <v>10</v>
          </cell>
          <cell r="I5">
            <v>5</v>
          </cell>
          <cell r="J5">
            <v>5</v>
          </cell>
          <cell r="K5">
            <v>5</v>
          </cell>
          <cell r="L5">
            <v>25</v>
          </cell>
          <cell r="M5">
            <v>10</v>
          </cell>
          <cell r="N5">
            <v>10</v>
          </cell>
          <cell r="O5">
            <v>10</v>
          </cell>
          <cell r="P5">
            <v>10</v>
          </cell>
          <cell r="Q5">
            <v>5</v>
          </cell>
          <cell r="R5">
            <v>5</v>
          </cell>
          <cell r="S5">
            <v>50</v>
          </cell>
          <cell r="T5">
            <v>97</v>
          </cell>
        </row>
        <row r="6">
          <cell r="H6">
            <v>9</v>
          </cell>
          <cell r="I6">
            <v>4</v>
          </cell>
          <cell r="J6">
            <v>4</v>
          </cell>
          <cell r="K6">
            <v>3</v>
          </cell>
          <cell r="L6">
            <v>20</v>
          </cell>
          <cell r="M6">
            <v>10</v>
          </cell>
          <cell r="N6">
            <v>10</v>
          </cell>
          <cell r="O6">
            <v>10</v>
          </cell>
          <cell r="P6">
            <v>10</v>
          </cell>
          <cell r="Q6">
            <v>4</v>
          </cell>
          <cell r="R6">
            <v>4</v>
          </cell>
          <cell r="S6">
            <v>48</v>
          </cell>
          <cell r="T6">
            <v>82</v>
          </cell>
        </row>
        <row r="7">
          <cell r="H7">
            <v>9</v>
          </cell>
          <cell r="I7">
            <v>4</v>
          </cell>
          <cell r="J7">
            <v>4</v>
          </cell>
          <cell r="K7">
            <v>5</v>
          </cell>
          <cell r="L7">
            <v>22</v>
          </cell>
          <cell r="M7">
            <v>10</v>
          </cell>
          <cell r="N7">
            <v>10</v>
          </cell>
          <cell r="O7">
            <v>10</v>
          </cell>
          <cell r="P7">
            <v>10</v>
          </cell>
          <cell r="Q7">
            <v>5</v>
          </cell>
          <cell r="R7">
            <v>4</v>
          </cell>
          <cell r="S7">
            <v>49</v>
          </cell>
          <cell r="T7">
            <v>88</v>
          </cell>
        </row>
        <row r="8">
          <cell r="H8">
            <v>8</v>
          </cell>
          <cell r="I8">
            <v>3</v>
          </cell>
          <cell r="J8">
            <v>5</v>
          </cell>
          <cell r="K8">
            <v>3</v>
          </cell>
          <cell r="L8">
            <v>19</v>
          </cell>
          <cell r="M8">
            <v>8</v>
          </cell>
          <cell r="N8">
            <v>9</v>
          </cell>
          <cell r="O8">
            <v>10</v>
          </cell>
          <cell r="P8">
            <v>9</v>
          </cell>
          <cell r="Q8">
            <v>4</v>
          </cell>
          <cell r="R8">
            <v>5</v>
          </cell>
          <cell r="S8">
            <v>45</v>
          </cell>
          <cell r="T8">
            <v>83</v>
          </cell>
        </row>
        <row r="9">
          <cell r="H9">
            <v>9</v>
          </cell>
          <cell r="I9">
            <v>2</v>
          </cell>
          <cell r="J9">
            <v>3</v>
          </cell>
          <cell r="K9">
            <v>3</v>
          </cell>
          <cell r="L9">
            <v>17</v>
          </cell>
          <cell r="M9">
            <v>9</v>
          </cell>
          <cell r="N9">
            <v>9</v>
          </cell>
          <cell r="O9">
            <v>10</v>
          </cell>
          <cell r="P9">
            <v>9</v>
          </cell>
          <cell r="Q9">
            <v>3</v>
          </cell>
          <cell r="R9">
            <v>4</v>
          </cell>
          <cell r="S9">
            <v>44</v>
          </cell>
          <cell r="T9">
            <v>81</v>
          </cell>
        </row>
        <row r="10">
          <cell r="H10">
            <v>8</v>
          </cell>
          <cell r="I10">
            <v>2</v>
          </cell>
          <cell r="J10">
            <v>3</v>
          </cell>
          <cell r="K10">
            <v>4</v>
          </cell>
          <cell r="L10">
            <v>17</v>
          </cell>
          <cell r="M10">
            <v>8</v>
          </cell>
          <cell r="N10">
            <v>8</v>
          </cell>
          <cell r="O10">
            <v>9</v>
          </cell>
          <cell r="P10">
            <v>7</v>
          </cell>
          <cell r="Q10">
            <v>2</v>
          </cell>
          <cell r="R10">
            <v>4</v>
          </cell>
          <cell r="S10">
            <v>38</v>
          </cell>
          <cell r="T10">
            <v>72</v>
          </cell>
        </row>
        <row r="11">
          <cell r="H11">
            <v>5</v>
          </cell>
          <cell r="I11">
            <v>3</v>
          </cell>
          <cell r="J11">
            <v>2</v>
          </cell>
          <cell r="K11">
            <v>3</v>
          </cell>
          <cell r="L11">
            <v>13</v>
          </cell>
          <cell r="M11">
            <v>6</v>
          </cell>
          <cell r="N11">
            <v>5</v>
          </cell>
          <cell r="O11">
            <v>7</v>
          </cell>
          <cell r="P11">
            <v>6</v>
          </cell>
          <cell r="Q11">
            <v>2</v>
          </cell>
          <cell r="R11">
            <v>2</v>
          </cell>
          <cell r="S11">
            <v>28</v>
          </cell>
          <cell r="T11">
            <v>54</v>
          </cell>
        </row>
        <row r="12">
          <cell r="H12">
            <v>10</v>
          </cell>
          <cell r="I12">
            <v>5</v>
          </cell>
          <cell r="J12">
            <v>4</v>
          </cell>
          <cell r="K12">
            <v>5</v>
          </cell>
          <cell r="L12">
            <v>24</v>
          </cell>
          <cell r="M12">
            <v>10</v>
          </cell>
          <cell r="N12">
            <v>10</v>
          </cell>
          <cell r="O12">
            <v>10</v>
          </cell>
          <cell r="P12">
            <v>10</v>
          </cell>
          <cell r="Q12">
            <v>4</v>
          </cell>
          <cell r="R12">
            <v>5</v>
          </cell>
          <cell r="S12">
            <v>49</v>
          </cell>
          <cell r="T12">
            <v>91</v>
          </cell>
        </row>
      </sheetData>
      <sheetData sheetId="8">
        <row r="2">
          <cell r="H2">
            <v>8</v>
          </cell>
          <cell r="I2">
            <v>5</v>
          </cell>
          <cell r="J2">
            <v>5</v>
          </cell>
          <cell r="K2">
            <v>4</v>
          </cell>
          <cell r="L2">
            <v>22</v>
          </cell>
          <cell r="M2">
            <v>7</v>
          </cell>
          <cell r="N2">
            <v>9</v>
          </cell>
          <cell r="O2">
            <v>9</v>
          </cell>
          <cell r="P2">
            <v>9</v>
          </cell>
          <cell r="Q2">
            <v>3</v>
          </cell>
          <cell r="R2">
            <v>5</v>
          </cell>
          <cell r="S2">
            <v>42</v>
          </cell>
          <cell r="T2">
            <v>80</v>
          </cell>
        </row>
        <row r="3">
          <cell r="H3">
            <v>10</v>
          </cell>
          <cell r="I3">
            <v>3</v>
          </cell>
          <cell r="J3">
            <v>3</v>
          </cell>
          <cell r="K3">
            <v>4</v>
          </cell>
          <cell r="L3">
            <v>20</v>
          </cell>
          <cell r="M3">
            <v>9</v>
          </cell>
          <cell r="N3">
            <v>8</v>
          </cell>
          <cell r="O3">
            <v>9</v>
          </cell>
          <cell r="P3">
            <v>10</v>
          </cell>
          <cell r="Q3">
            <v>3</v>
          </cell>
          <cell r="R3">
            <v>5</v>
          </cell>
          <cell r="S3">
            <v>44</v>
          </cell>
          <cell r="T3">
            <v>82</v>
          </cell>
        </row>
        <row r="4">
          <cell r="H4">
            <v>10</v>
          </cell>
          <cell r="I4">
            <v>4</v>
          </cell>
          <cell r="J4">
            <v>5</v>
          </cell>
          <cell r="K4">
            <v>4</v>
          </cell>
          <cell r="L4">
            <v>23</v>
          </cell>
          <cell r="M4">
            <v>8</v>
          </cell>
          <cell r="N4">
            <v>8</v>
          </cell>
          <cell r="O4">
            <v>8</v>
          </cell>
          <cell r="P4">
            <v>8</v>
          </cell>
          <cell r="Q4">
            <v>4</v>
          </cell>
          <cell r="R4">
            <v>5</v>
          </cell>
          <cell r="S4">
            <v>41</v>
          </cell>
          <cell r="T4">
            <v>85</v>
          </cell>
        </row>
        <row r="5">
          <cell r="H5">
            <v>10</v>
          </cell>
          <cell r="I5">
            <v>4</v>
          </cell>
          <cell r="J5">
            <v>4</v>
          </cell>
          <cell r="K5">
            <v>3</v>
          </cell>
          <cell r="L5">
            <v>21</v>
          </cell>
          <cell r="M5">
            <v>6</v>
          </cell>
          <cell r="N5">
            <v>10</v>
          </cell>
          <cell r="O5">
            <v>8</v>
          </cell>
          <cell r="P5">
            <v>9</v>
          </cell>
          <cell r="Q5">
            <v>4</v>
          </cell>
          <cell r="R5">
            <v>5</v>
          </cell>
          <cell r="S5">
            <v>42</v>
          </cell>
          <cell r="T5">
            <v>85</v>
          </cell>
        </row>
        <row r="6">
          <cell r="H6">
            <v>8</v>
          </cell>
          <cell r="I6">
            <v>3</v>
          </cell>
          <cell r="J6">
            <v>5</v>
          </cell>
          <cell r="K6">
            <v>4</v>
          </cell>
          <cell r="L6">
            <v>20</v>
          </cell>
          <cell r="M6">
            <v>8</v>
          </cell>
          <cell r="N6">
            <v>10</v>
          </cell>
          <cell r="O6">
            <v>9</v>
          </cell>
          <cell r="P6">
            <v>9</v>
          </cell>
          <cell r="Q6">
            <v>4</v>
          </cell>
          <cell r="R6">
            <v>5</v>
          </cell>
          <cell r="S6">
            <v>45</v>
          </cell>
          <cell r="T6">
            <v>79</v>
          </cell>
        </row>
        <row r="7">
          <cell r="H7">
            <v>9</v>
          </cell>
          <cell r="I7">
            <v>3</v>
          </cell>
          <cell r="J7">
            <v>5</v>
          </cell>
          <cell r="K7">
            <v>5</v>
          </cell>
          <cell r="L7">
            <v>22</v>
          </cell>
          <cell r="M7">
            <v>10</v>
          </cell>
          <cell r="N7">
            <v>10</v>
          </cell>
          <cell r="O7">
            <v>10</v>
          </cell>
          <cell r="P7">
            <v>9</v>
          </cell>
          <cell r="Q7">
            <v>4</v>
          </cell>
          <cell r="R7">
            <v>5</v>
          </cell>
          <cell r="S7">
            <v>48</v>
          </cell>
          <cell r="T7">
            <v>87</v>
          </cell>
        </row>
        <row r="8">
          <cell r="H8">
            <v>7</v>
          </cell>
          <cell r="I8">
            <v>4</v>
          </cell>
          <cell r="J8">
            <v>5</v>
          </cell>
          <cell r="K8">
            <v>4</v>
          </cell>
          <cell r="L8">
            <v>20</v>
          </cell>
          <cell r="M8">
            <v>7</v>
          </cell>
          <cell r="N8">
            <v>7</v>
          </cell>
          <cell r="O8">
            <v>6</v>
          </cell>
          <cell r="P8">
            <v>8</v>
          </cell>
          <cell r="Q8">
            <v>4</v>
          </cell>
          <cell r="R8">
            <v>4</v>
          </cell>
          <cell r="S8">
            <v>36</v>
          </cell>
          <cell r="T8">
            <v>75</v>
          </cell>
        </row>
        <row r="9">
          <cell r="H9">
            <v>10</v>
          </cell>
          <cell r="I9">
            <v>3</v>
          </cell>
          <cell r="J9">
            <v>4</v>
          </cell>
          <cell r="K9">
            <v>5</v>
          </cell>
          <cell r="L9">
            <v>22</v>
          </cell>
          <cell r="M9">
            <v>9</v>
          </cell>
          <cell r="N9">
            <v>7</v>
          </cell>
          <cell r="O9">
            <v>10</v>
          </cell>
          <cell r="P9">
            <v>10</v>
          </cell>
          <cell r="Q9">
            <v>5</v>
          </cell>
          <cell r="R9">
            <v>5</v>
          </cell>
          <cell r="S9">
            <v>46</v>
          </cell>
          <cell r="T9">
            <v>88</v>
          </cell>
        </row>
        <row r="10">
          <cell r="H10">
            <v>10</v>
          </cell>
          <cell r="I10">
            <v>3</v>
          </cell>
          <cell r="J10">
            <v>5</v>
          </cell>
          <cell r="K10">
            <v>3</v>
          </cell>
          <cell r="L10">
            <v>21</v>
          </cell>
          <cell r="M10">
            <v>7</v>
          </cell>
          <cell r="N10">
            <v>7</v>
          </cell>
          <cell r="O10">
            <v>8</v>
          </cell>
          <cell r="P10">
            <v>8</v>
          </cell>
          <cell r="Q10">
            <v>8</v>
          </cell>
          <cell r="R10">
            <v>5</v>
          </cell>
          <cell r="S10">
            <v>43</v>
          </cell>
          <cell r="T10">
            <v>81</v>
          </cell>
        </row>
        <row r="11">
          <cell r="H11">
            <v>6</v>
          </cell>
          <cell r="I11">
            <v>3</v>
          </cell>
          <cell r="J11">
            <v>3</v>
          </cell>
          <cell r="K11">
            <v>2</v>
          </cell>
          <cell r="L11">
            <v>14</v>
          </cell>
          <cell r="M11">
            <v>4</v>
          </cell>
          <cell r="N11">
            <v>3</v>
          </cell>
          <cell r="O11">
            <v>7</v>
          </cell>
          <cell r="P11">
            <v>6</v>
          </cell>
          <cell r="Q11">
            <v>2</v>
          </cell>
          <cell r="R11">
            <v>3</v>
          </cell>
          <cell r="S11">
            <v>25</v>
          </cell>
          <cell r="T11">
            <v>52</v>
          </cell>
        </row>
        <row r="12">
          <cell r="H12">
            <v>10</v>
          </cell>
          <cell r="I12">
            <v>4</v>
          </cell>
          <cell r="J12">
            <v>5</v>
          </cell>
          <cell r="K12">
            <v>5</v>
          </cell>
          <cell r="L12">
            <v>24</v>
          </cell>
          <cell r="M12">
            <v>9</v>
          </cell>
          <cell r="N12">
            <v>9</v>
          </cell>
          <cell r="O12">
            <v>9</v>
          </cell>
          <cell r="P12">
            <v>10</v>
          </cell>
          <cell r="Q12">
            <v>5</v>
          </cell>
          <cell r="R12">
            <v>5</v>
          </cell>
          <cell r="S12">
            <v>47</v>
          </cell>
          <cell r="T12">
            <v>89</v>
          </cell>
        </row>
      </sheetData>
      <sheetData sheetId="9"/>
      <sheetData sheetId="10"/>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workbookViewId="0">
      <selection activeCell="B23" sqref="B23"/>
    </sheetView>
  </sheetViews>
  <sheetFormatPr defaultRowHeight="15" x14ac:dyDescent="0.25"/>
  <cols>
    <col min="1" max="1" width="43.42578125" customWidth="1"/>
    <col min="2" max="2" width="57.140625" customWidth="1"/>
    <col min="3" max="17" width="10.7109375" customWidth="1"/>
    <col min="18" max="18" width="12.140625" customWidth="1"/>
    <col min="19" max="19" width="10.7109375" customWidth="1"/>
    <col min="20" max="20" width="14.140625" customWidth="1"/>
  </cols>
  <sheetData>
    <row r="1" spans="1:20" ht="54.75" customHeight="1" thickBot="1" x14ac:dyDescent="0.3">
      <c r="A1" s="31" t="s">
        <v>62</v>
      </c>
      <c r="B1" s="31"/>
      <c r="C1" s="31"/>
      <c r="D1" s="31"/>
      <c r="E1" s="31"/>
      <c r="F1" s="31"/>
      <c r="G1" s="31"/>
      <c r="H1" s="31"/>
    </row>
    <row r="2" spans="1:20" ht="93" customHeight="1" x14ac:dyDescent="0.25">
      <c r="A2" s="5" t="s">
        <v>0</v>
      </c>
      <c r="B2" s="5" t="s">
        <v>1</v>
      </c>
      <c r="C2" s="18" t="s">
        <v>2</v>
      </c>
      <c r="D2" s="19" t="s">
        <v>3</v>
      </c>
      <c r="E2" s="19" t="s">
        <v>4</v>
      </c>
      <c r="F2" s="20" t="s">
        <v>5</v>
      </c>
      <c r="G2" s="21" t="s">
        <v>6</v>
      </c>
      <c r="H2" s="22" t="s">
        <v>7</v>
      </c>
      <c r="I2" s="23" t="s">
        <v>8</v>
      </c>
      <c r="J2" s="23" t="s">
        <v>9</v>
      </c>
      <c r="K2" s="24" t="s">
        <v>10</v>
      </c>
      <c r="L2" s="25" t="s">
        <v>11</v>
      </c>
      <c r="M2" s="22" t="s">
        <v>12</v>
      </c>
      <c r="N2" s="23" t="s">
        <v>13</v>
      </c>
      <c r="O2" s="23" t="s">
        <v>14</v>
      </c>
      <c r="P2" s="24" t="s">
        <v>15</v>
      </c>
      <c r="Q2" s="23" t="s">
        <v>16</v>
      </c>
      <c r="R2" s="26" t="s">
        <v>17</v>
      </c>
      <c r="S2" s="25" t="s">
        <v>18</v>
      </c>
      <c r="T2" s="3" t="s">
        <v>19</v>
      </c>
    </row>
    <row r="3" spans="1:20" s="1" customFormat="1" x14ac:dyDescent="0.25">
      <c r="A3" s="6" t="s">
        <v>26</v>
      </c>
      <c r="B3" s="6" t="s">
        <v>27</v>
      </c>
      <c r="C3" s="2">
        <v>6</v>
      </c>
      <c r="D3" s="2">
        <v>5</v>
      </c>
      <c r="E3" s="2">
        <v>6</v>
      </c>
      <c r="F3" s="2">
        <v>5</v>
      </c>
      <c r="G3" s="2">
        <f t="shared" ref="G3:G13" si="0">SUM(C3:F3)</f>
        <v>22</v>
      </c>
      <c r="H3" s="4">
        <f>AVERAGE([1]P1!H5,[1]P2!H5,[1]P3!H5,[1]P4!H5,[1]P5!H5,[1]P7!H5,[1]P8!H5,[1]P9!H5)</f>
        <v>9.875</v>
      </c>
      <c r="I3" s="4">
        <f>AVERAGE([1]P1!I5,[1]P2!I5,[1]P3!I5,[1]P4!I5,[1]P5!I5,[1]P7!I5,[1]P8!I5,[1]P9!I5)</f>
        <v>4.5</v>
      </c>
      <c r="J3" s="4">
        <f>AVERAGE([1]P1!J5,[1]P2!J5,[1]P3!J5,[1]P4!J5,[1]P5!J5,[1]P7!J5,[1]P8!J5,[1]P9!J5)</f>
        <v>4.5</v>
      </c>
      <c r="K3" s="4">
        <f>AVERAGE([1]P1!K5,[1]P2!K5,[1]P3!K5,[1]P4!K5,[1]P5!K5,[1]P7!K5,[1]P8!K5,[1]P9!K5)</f>
        <v>4.125</v>
      </c>
      <c r="L3" s="4">
        <f>AVERAGE([1]P1!L5,[1]P2!L5,[1]P3!L5,[1]P4!L5,[1]P5!L5,[1]P7!L5,[1]P8!L5,[1]P9!L5)</f>
        <v>23</v>
      </c>
      <c r="M3" s="4">
        <f>AVERAGE([1]P1!M5,[1]P2!M5,[1]P3!M5,[1]P4!M5,[1]P5!M5,[1]P7!M5,[1]P8!M5,[1]P9!M5)</f>
        <v>8.5</v>
      </c>
      <c r="N3" s="4">
        <f>AVERAGE([1]P1!N5,[1]P2!N5,[1]P3!N5,[1]P4!N5,[1]P5!N5,[1]P7!N5,[1]P8!N5,[1]P9!N5)</f>
        <v>9.5</v>
      </c>
      <c r="O3" s="4">
        <f>AVERAGE([1]P1!O5,[1]P2!O5,[1]P3!O5,[1]P4!O5,[1]P5!O5,[1]P7!O5,[1]P8!O5,[1]P9!O5)</f>
        <v>9</v>
      </c>
      <c r="P3" s="4">
        <f>AVERAGE([1]P1!P5,[1]P2!P5,[1]P3!P5,[1]P4!P5,[1]P5!P5,[1]P7!P5,[1]P8!P5,[1]P9!P5)</f>
        <v>9</v>
      </c>
      <c r="Q3" s="4">
        <f>AVERAGE([1]P1!Q5,[1]P2!Q5,[1]P3!Q5,[1]P4!Q5,[1]P5!Q5,[1]P7!Q5,[1]P8!Q5,[1]P9!Q5)</f>
        <v>4</v>
      </c>
      <c r="R3" s="4">
        <f>AVERAGE([1]P1!R5,[1]P2!R5,[1]P3!R5,[1]P4!R5,[1]P5!R5,[1]P7!R5,[1]P8!R5,[1]P9!R5)</f>
        <v>4.75</v>
      </c>
      <c r="S3" s="4">
        <f>AVERAGE([1]P1!S5,[1]P2!S5,[1]P3!S5,[1]P4!S5,[1]P5!S5,[1]P7!S5,[1]P8!S5,[1]P9!S5)</f>
        <v>44.75</v>
      </c>
      <c r="T3" s="4">
        <f>AVERAGE([1]P1!T5,[1]P2!T5,[1]P3!T5,[1]P4!T5,[1]P5!T5,[1]P7!T5,[1]P8!T5,[1]P9!T5)</f>
        <v>89.75</v>
      </c>
    </row>
    <row r="4" spans="1:20" s="1" customFormat="1" x14ac:dyDescent="0.25">
      <c r="A4" s="6" t="s">
        <v>41</v>
      </c>
      <c r="B4" s="7" t="s">
        <v>34</v>
      </c>
      <c r="C4" s="2">
        <v>6</v>
      </c>
      <c r="D4" s="2">
        <v>5</v>
      </c>
      <c r="E4" s="2">
        <v>4</v>
      </c>
      <c r="F4" s="2">
        <v>5</v>
      </c>
      <c r="G4" s="2">
        <f t="shared" si="0"/>
        <v>20</v>
      </c>
      <c r="H4" s="4">
        <f>AVERAGE([1]P1!H9,[1]P2!H9,[1]P3!H9,[1]P4!H9,[1]P5!H9,[1]P7!H9,[1]P8!H9,[1]P9!H9)</f>
        <v>8.875</v>
      </c>
      <c r="I4" s="4">
        <f>AVERAGE([1]P1!I9,[1]P2!I9,[1]P3!I9,[1]P4!I9,[1]P5!I9,[1]P7!I9,[1]P8!I9,[1]P9!I9)</f>
        <v>3.375</v>
      </c>
      <c r="J4" s="4">
        <f>AVERAGE([1]P1!J9,[1]P2!J9,[1]P3!J9,[1]P4!J9,[1]P5!J9,[1]P7!J9,[1]P8!J9,[1]P9!J9)</f>
        <v>4.125</v>
      </c>
      <c r="K4" s="4">
        <f>AVERAGE([1]P1!K9,[1]P2!K9,[1]P3!K9,[1]P4!K9,[1]P5!K9,[1]P7!K9,[1]P8!K9,[1]P9!K9)</f>
        <v>4.5</v>
      </c>
      <c r="L4" s="4">
        <f>AVERAGE([1]P1!L9,[1]P2!L9,[1]P3!L9,[1]P4!L9,[1]P5!L9,[1]P7!L9,[1]P8!L9,[1]P9!L9)</f>
        <v>20.875</v>
      </c>
      <c r="M4" s="4">
        <f>AVERAGE([1]P1!M9,[1]P2!M9,[1]P3!M9,[1]P4!M9,[1]P5!M9,[1]P7!M9,[1]P8!M9,[1]P9!M9)</f>
        <v>8.75</v>
      </c>
      <c r="N4" s="4">
        <f>AVERAGE([1]P1!N9,[1]P2!N9,[1]P3!N9,[1]P4!N9,[1]P5!N9,[1]P7!N9,[1]P8!N9,[1]P9!N9)</f>
        <v>8.5</v>
      </c>
      <c r="O4" s="4">
        <f>AVERAGE([1]P1!O9,[1]P2!O9,[1]P3!O9,[1]P4!O9,[1]P5!O9,[1]P7!O9,[1]P8!O9,[1]P9!O9)</f>
        <v>9.25</v>
      </c>
      <c r="P4" s="4">
        <f>AVERAGE([1]P1!P9,[1]P2!P9,[1]P3!P9,[1]P4!P9,[1]P5!P9,[1]P7!P9,[1]P8!P9,[1]P9!P9)</f>
        <v>9.125</v>
      </c>
      <c r="Q4" s="4">
        <f>AVERAGE([1]P1!Q9,[1]P2!Q9,[1]P3!Q9,[1]P4!Q9,[1]P5!Q9,[1]P7!Q9,[1]P8!Q9,[1]P9!Q9)</f>
        <v>4.125</v>
      </c>
      <c r="R4" s="4">
        <f>AVERAGE([1]P1!R9,[1]P2!R9,[1]P3!R9,[1]P4!R9,[1]P5!R9,[1]P7!R9,[1]P8!R9,[1]P9!R9)</f>
        <v>4.625</v>
      </c>
      <c r="S4" s="4">
        <f>AVERAGE([1]P1!S9,[1]P2!S9,[1]P3!S9,[1]P4!S9,[1]P5!S9,[1]P7!S9,[1]P8!S9,[1]P9!S9)</f>
        <v>44.375</v>
      </c>
      <c r="T4" s="4">
        <f>AVERAGE([1]P1!T9,[1]P2!T9,[1]P3!T9,[1]P4!T9,[1]P5!T9,[1]P7!T9,[1]P8!T9,[1]P9!T9)</f>
        <v>85.25</v>
      </c>
    </row>
    <row r="5" spans="1:20" s="1" customFormat="1" x14ac:dyDescent="0.25">
      <c r="A5" s="6" t="s">
        <v>24</v>
      </c>
      <c r="B5" s="6" t="s">
        <v>25</v>
      </c>
      <c r="C5" s="2">
        <v>6</v>
      </c>
      <c r="D5" s="2">
        <v>4</v>
      </c>
      <c r="E5" s="2">
        <v>6</v>
      </c>
      <c r="F5" s="2">
        <v>5</v>
      </c>
      <c r="G5" s="2">
        <f t="shared" si="0"/>
        <v>21</v>
      </c>
      <c r="H5" s="4">
        <f>AVERAGE([1]P1!H4,[1]P2!H4,[1]P3!H4,[1]P4!H4,[1]P5!H4,[1]P7!H4,[1]P8!H4,[1]P9!H4)</f>
        <v>8.375</v>
      </c>
      <c r="I5" s="4">
        <f>AVERAGE([1]P1!I4,[1]P2!I4,[1]P3!I4,[1]P4!I4,[1]P5!I4,[1]P7!I4,[1]P8!I4,[1]P9!I4)</f>
        <v>4.375</v>
      </c>
      <c r="J5" s="4">
        <f>AVERAGE([1]P1!J4,[1]P2!J4,[1]P3!J4,[1]P4!J4,[1]P5!J4,[1]P7!J4,[1]P8!J4,[1]P9!J4)</f>
        <v>4.875</v>
      </c>
      <c r="K5" s="4">
        <f>AVERAGE([1]P1!K4,[1]P2!K4,[1]P3!K4,[1]P4!K4,[1]P5!K4,[1]P7!K4,[1]P8!K4,[1]P9!K4)</f>
        <v>4.375</v>
      </c>
      <c r="L5" s="4">
        <f>AVERAGE([1]P1!L4,[1]P2!L4,[1]P3!L4,[1]P4!L4,[1]P5!L4,[1]P7!L4,[1]P8!L4,[1]P9!L4)</f>
        <v>22</v>
      </c>
      <c r="M5" s="4">
        <f>AVERAGE([1]P1!M4,[1]P2!M4,[1]P3!M4,[1]P4!M4,[1]P5!M4,[1]P7!M4,[1]P8!M4,[1]P9!M4)</f>
        <v>7.625</v>
      </c>
      <c r="N5" s="4">
        <f>AVERAGE([1]P1!N4,[1]P2!N4,[1]P3!N4,[1]P4!N4,[1]P5!N4,[1]P7!N4,[1]P8!N4,[1]P9!N4)</f>
        <v>8</v>
      </c>
      <c r="O5" s="4">
        <f>AVERAGE([1]P1!O4,[1]P2!O4,[1]P3!O4,[1]P4!O4,[1]P5!O4,[1]P7!O4,[1]P8!O4,[1]P9!O4)</f>
        <v>8.5</v>
      </c>
      <c r="P5" s="4">
        <f>AVERAGE([1]P1!P4,[1]P2!P4,[1]P3!P4,[1]P4!P4,[1]P5!P4,[1]P7!P4,[1]P8!P4,[1]P9!P4)</f>
        <v>7.75</v>
      </c>
      <c r="Q5" s="4">
        <f>AVERAGE([1]P1!Q4,[1]P2!Q4,[1]P3!Q4,[1]P4!Q4,[1]P5!Q4,[1]P7!Q4,[1]P8!Q4,[1]P9!Q4)</f>
        <v>4</v>
      </c>
      <c r="R5" s="4">
        <f>AVERAGE([1]P1!R4,[1]P2!R4,[1]P3!R4,[1]P4!R4,[1]P5!R4,[1]P7!R4,[1]P8!R4,[1]P9!R4)</f>
        <v>4.25</v>
      </c>
      <c r="S5" s="4">
        <f>AVERAGE([1]P1!S4,[1]P2!S4,[1]P3!S4,[1]P4!S4,[1]P5!S4,[1]P7!S4,[1]P8!S4,[1]P9!S4)</f>
        <v>40.125</v>
      </c>
      <c r="T5" s="4">
        <f>AVERAGE([1]P1!T4,[1]P2!T4,[1]P3!T4,[1]P4!T4,[1]P5!T4,[1]P7!T4,[1]P8!T4,[1]P9!T4)</f>
        <v>83.125</v>
      </c>
    </row>
    <row r="6" spans="1:20" s="1" customFormat="1" x14ac:dyDescent="0.25">
      <c r="A6" s="6" t="s">
        <v>39</v>
      </c>
      <c r="B6" s="6" t="s">
        <v>40</v>
      </c>
      <c r="C6" s="2">
        <v>6</v>
      </c>
      <c r="D6" s="2">
        <v>5</v>
      </c>
      <c r="E6" s="2">
        <v>3</v>
      </c>
      <c r="F6" s="2">
        <v>4</v>
      </c>
      <c r="G6" s="2">
        <f t="shared" si="0"/>
        <v>18</v>
      </c>
      <c r="H6" s="4">
        <f>AVERAGE([1]P1!H12,[1]P2!H12,[1]P3!H12,[1]P4!H12,[1]P5!H12,[1]P7!H12,[1]P8!H12,[1]P9!H12)</f>
        <v>8.375</v>
      </c>
      <c r="I6" s="4">
        <f>AVERAGE([1]P1!I12,[1]P2!I12,[1]P3!I12,[1]P4!I12,[1]P5!I12,[1]P7!I12,[1]P8!I12,[1]P9!I12)</f>
        <v>3.75</v>
      </c>
      <c r="J6" s="4">
        <f>AVERAGE([1]P1!J12,[1]P2!J12,[1]P3!J12,[1]P4!J12,[1]P5!J12,[1]P7!J12,[1]P8!J12,[1]P9!J12)</f>
        <v>4.5</v>
      </c>
      <c r="K6" s="4">
        <f>AVERAGE([1]P1!K12,[1]P2!K12,[1]P3!K12,[1]P4!K12,[1]P5!K12,[1]P7!K12,[1]P8!K12,[1]P9!K12)</f>
        <v>4.125</v>
      </c>
      <c r="L6" s="4">
        <f>AVERAGE([1]P1!L12,[1]P2!L12,[1]P3!L12,[1]P4!L12,[1]P5!L12,[1]P7!L12,[1]P8!L12,[1]P9!L12)</f>
        <v>20.75</v>
      </c>
      <c r="M6" s="4">
        <f>AVERAGE([1]P1!M12,[1]P2!M12,[1]P3!M12,[1]P4!M12,[1]P5!M12,[1]P7!M12,[1]P8!M12,[1]P9!M12)</f>
        <v>8.875</v>
      </c>
      <c r="N6" s="4">
        <f>AVERAGE([1]P1!N12,[1]P2!N12,[1]P3!N12,[1]P4!N12,[1]P5!N12,[1]P7!N12,[1]P8!N12,[1]P9!N12)</f>
        <v>8.75</v>
      </c>
      <c r="O6" s="4">
        <f>AVERAGE([1]P1!O12,[1]P2!O12,[1]P3!O12,[1]P4!O12,[1]P5!O12,[1]P7!O12,[1]P8!O12,[1]P9!O12)</f>
        <v>8.75</v>
      </c>
      <c r="P6" s="4">
        <f>AVERAGE([1]P1!P12,[1]P2!P12,[1]P3!P12,[1]P4!P12,[1]P5!P12,[1]P7!P12,[1]P8!P12,[1]P9!P12)</f>
        <v>8.5</v>
      </c>
      <c r="Q6" s="4">
        <f>AVERAGE([1]P1!Q12,[1]P2!Q12,[1]P3!Q12,[1]P4!Q12,[1]P5!Q12,[1]P7!Q12,[1]P8!Q12,[1]P9!Q12)</f>
        <v>4.125</v>
      </c>
      <c r="R6" s="4">
        <f>AVERAGE([1]P1!R12,[1]P2!R12,[1]P3!R12,[1]P4!R12,[1]P5!R12,[1]P7!R12,[1]P8!R12,[1]P9!R12)</f>
        <v>4.125</v>
      </c>
      <c r="S6" s="4">
        <f>AVERAGE([1]P1!S12,[1]P2!S12,[1]P3!S12,[1]P4!S12,[1]P5!S12,[1]P7!S12,[1]P8!S12,[1]P9!S12)</f>
        <v>43.125</v>
      </c>
      <c r="T6" s="4">
        <f>AVERAGE([1]P1!T12,[1]P2!T12,[1]P3!T12,[1]P4!T12,[1]P5!T12,[1]P7!T12,[1]P8!T12,[1]P9!T12)</f>
        <v>81.875</v>
      </c>
    </row>
    <row r="7" spans="1:20" s="1" customFormat="1" x14ac:dyDescent="0.25">
      <c r="A7" s="6" t="s">
        <v>30</v>
      </c>
      <c r="B7" s="6" t="s">
        <v>31</v>
      </c>
      <c r="C7" s="2">
        <v>5</v>
      </c>
      <c r="D7" s="2">
        <v>5</v>
      </c>
      <c r="E7" s="2">
        <v>2</v>
      </c>
      <c r="F7" s="2">
        <v>5</v>
      </c>
      <c r="G7" s="2">
        <f t="shared" si="0"/>
        <v>17</v>
      </c>
      <c r="H7" s="4">
        <f>AVERAGE([1]P1!H7,[1]P2!H7,[1]P3!H7,[1]P4!H7,[1]P5!H7,[1]P7!H7,[1]P8!H7,[1]P9!H7)</f>
        <v>7.8571428571428568</v>
      </c>
      <c r="I7" s="4">
        <f>AVERAGE([1]P1!I7,[1]P2!I7,[1]P3!I7,[1]P4!I7,[1]P5!I7,[1]P7!I7,[1]P8!I7,[1]P9!I7)</f>
        <v>3.4285714285714284</v>
      </c>
      <c r="J7" s="4">
        <f>AVERAGE([1]P1!J7,[1]P2!J7,[1]P3!J7,[1]P4!J7,[1]P5!J7,[1]P7!J7,[1]P8!J7,[1]P9!J7)</f>
        <v>3.8571428571428572</v>
      </c>
      <c r="K7" s="4">
        <f>AVERAGE([1]P1!K7,[1]P2!K7,[1]P3!K7,[1]P4!K7,[1]P5!K7,[1]P7!K7,[1]P8!K7,[1]P9!K7)</f>
        <v>4.1428571428571432</v>
      </c>
      <c r="L7" s="4">
        <f>AVERAGE([1]P1!L7,[1]P2!L7,[1]P3!L7,[1]P4!L7,[1]P5!L7,[1]P7!L7,[1]P8!L7,[1]P9!L7)</f>
        <v>19.285714285714285</v>
      </c>
      <c r="M7" s="4">
        <f>AVERAGE([1]P1!M7,[1]P2!M7,[1]P3!M7,[1]P4!M7,[1]P5!M7,[1]P7!M7,[1]P8!M7,[1]P9!M7)</f>
        <v>9.4285714285714288</v>
      </c>
      <c r="N7" s="4">
        <f>AVERAGE([1]P1!N7,[1]P2!N7,[1]P3!N7,[1]P4!N7,[1]P5!N7,[1]P7!N7,[1]P8!N7,[1]P9!N7)</f>
        <v>8.4285714285714288</v>
      </c>
      <c r="O7" s="4">
        <f>AVERAGE([1]P1!O7,[1]P2!O7,[1]P3!O7,[1]P4!O7,[1]P5!O7,[1]P7!O7,[1]P8!O7,[1]P9!O7)</f>
        <v>8.8571428571428577</v>
      </c>
      <c r="P7" s="4">
        <f>AVERAGE([1]P1!P7,[1]P2!P7,[1]P3!P7,[1]P4!P7,[1]P5!P7,[1]P7!P7,[1]P8!P7,[1]P9!P7)</f>
        <v>7.8571428571428568</v>
      </c>
      <c r="Q7" s="4">
        <f>AVERAGE([1]P1!Q7,[1]P2!Q7,[1]P3!Q7,[1]P4!Q7,[1]P5!Q7,[1]P7!Q7,[1]P8!Q7,[1]P9!Q7)</f>
        <v>4</v>
      </c>
      <c r="R7" s="4">
        <f>AVERAGE([1]P1!R7,[1]P2!R7,[1]P3!R7,[1]P4!R7,[1]P5!R7,[1]P7!R7,[1]P8!R7,[1]P9!R7)</f>
        <v>3.7142857142857144</v>
      </c>
      <c r="S7" s="4">
        <f>AVERAGE([1]P1!S7,[1]P2!S7,[1]P3!S7,[1]P4!S7,[1]P5!S7,[1]P7!S7,[1]P8!S7,[1]P9!S7)</f>
        <v>42.285714285714285</v>
      </c>
      <c r="T7" s="4">
        <f>AVERAGE([1]P1!T7,[1]P2!T7,[1]P3!T7,[1]P4!T7,[1]P5!T7,[1]P7!T7,[1]P8!T7,[1]P9!T7)</f>
        <v>78.571428571428569</v>
      </c>
    </row>
    <row r="8" spans="1:20" s="1" customFormat="1" x14ac:dyDescent="0.25">
      <c r="A8" s="6" t="s">
        <v>22</v>
      </c>
      <c r="B8" s="6" t="s">
        <v>23</v>
      </c>
      <c r="C8" s="2">
        <v>4</v>
      </c>
      <c r="D8" s="2">
        <v>6</v>
      </c>
      <c r="E8" s="2">
        <v>5</v>
      </c>
      <c r="F8" s="2">
        <v>3</v>
      </c>
      <c r="G8" s="2">
        <f t="shared" si="0"/>
        <v>18</v>
      </c>
      <c r="H8" s="4">
        <f>AVERAGE([1]P1!H3,[1]P2!H3,[1]P3!H3,[1]P4!H3,[1]P5!H3,[1]P7!H3,[1]P8!H3,[1]P9!H3)</f>
        <v>8.1428571428571423</v>
      </c>
      <c r="I8" s="4">
        <f>AVERAGE([1]P1!I3,[1]P2!I3,[1]P3!I3,[1]P4!I3,[1]P5!I3,[1]P7!I3,[1]P8!I3,[1]P9!I3)</f>
        <v>2.7142857142857144</v>
      </c>
      <c r="J8" s="4">
        <f>AVERAGE([1]P1!J3,[1]P2!J3,[1]P3!J3,[1]P4!J3,[1]P5!J3,[1]P7!J3,[1]P8!J3,[1]P9!J3)</f>
        <v>3.5714285714285716</v>
      </c>
      <c r="K8" s="4">
        <f>AVERAGE([1]P1!K3,[1]P2!K3,[1]P3!K3,[1]P4!K3,[1]P5!K3,[1]P7!K3,[1]P8!K3,[1]P9!K3)</f>
        <v>4.1428571428571432</v>
      </c>
      <c r="L8" s="4">
        <f>AVERAGE([1]P1!L3,[1]P2!L3,[1]P3!L3,[1]P4!L3,[1]P5!L3,[1]P7!L3,[1]P8!L3,[1]P9!L3)</f>
        <v>18.571428571428573</v>
      </c>
      <c r="M8" s="4">
        <f>AVERAGE([1]P1!M3,[1]P2!M3,[1]P3!M3,[1]P4!M3,[1]P5!M3,[1]P7!M3,[1]P8!M3,[1]P9!M3)</f>
        <v>8.7142857142857135</v>
      </c>
      <c r="N8" s="4">
        <f>AVERAGE([1]P1!N3,[1]P2!N3,[1]P3!N3,[1]P4!N3,[1]P5!N3,[1]P7!N3,[1]P8!N3,[1]P9!N3)</f>
        <v>8.2857142857142865</v>
      </c>
      <c r="O8" s="4">
        <f>AVERAGE([1]P1!O3,[1]P2!O3,[1]P3!O3,[1]P4!O3,[1]P5!O3,[1]P7!O3,[1]P8!O3,[1]P9!O3)</f>
        <v>8.1428571428571423</v>
      </c>
      <c r="P8" s="4">
        <f>AVERAGE([1]P1!P3,[1]P2!P3,[1]P3!P3,[1]P4!P3,[1]P5!P3,[1]P7!P3,[1]P8!P3,[1]P9!P3)</f>
        <v>8.8571428571428577</v>
      </c>
      <c r="Q8" s="4">
        <f>AVERAGE([1]P1!Q3,[1]P2!Q3,[1]P3!Q3,[1]P4!Q3,[1]P5!Q3,[1]P7!Q3,[1]P8!Q3,[1]P9!Q3)</f>
        <v>2.8571428571428572</v>
      </c>
      <c r="R8" s="4">
        <f>AVERAGE([1]P1!R3,[1]P2!R3,[1]P3!R3,[1]P4!R3,[1]P5!R3,[1]P7!R3,[1]P8!R3,[1]P9!R3)</f>
        <v>4</v>
      </c>
      <c r="S8" s="4">
        <f>AVERAGE([1]P1!S3,[1]P2!S3,[1]P3!S3,[1]P4!S3,[1]P5!S3,[1]P7!S3,[1]P8!S3,[1]P9!S3)</f>
        <v>40.857142857142854</v>
      </c>
      <c r="T8" s="4">
        <f>AVERAGE([1]P1!T3,[1]P2!T3,[1]P3!T3,[1]P4!T3,[1]P5!T3,[1]P7!T3,[1]P8!T3,[1]P9!T3)</f>
        <v>77.428571428571431</v>
      </c>
    </row>
    <row r="9" spans="1:20" s="1" customFormat="1" x14ac:dyDescent="0.25">
      <c r="A9" s="6" t="s">
        <v>32</v>
      </c>
      <c r="B9" s="6" t="s">
        <v>33</v>
      </c>
      <c r="C9" s="2">
        <v>6</v>
      </c>
      <c r="D9" s="2">
        <v>5</v>
      </c>
      <c r="E9" s="2">
        <v>3</v>
      </c>
      <c r="F9" s="2">
        <v>5</v>
      </c>
      <c r="G9" s="2">
        <f t="shared" si="0"/>
        <v>19</v>
      </c>
      <c r="H9" s="4">
        <f>AVERAGE([1]P1!H8,[1]P2!H8,[1]P3!H8,[1]P4!H8,[1]P5!H8,[1]P7!H8,[1]P8!H8,[1]P9!H8)</f>
        <v>7.375</v>
      </c>
      <c r="I9" s="4">
        <f>AVERAGE([1]P1!I8,[1]P2!I8,[1]P3!I8,[1]P4!I8,[1]P5!I8,[1]P7!I8,[1]P8!I8,[1]P9!I8)</f>
        <v>3.625</v>
      </c>
      <c r="J9" s="4">
        <f>AVERAGE([1]P1!J8,[1]P2!J8,[1]P3!J8,[1]P4!J8,[1]P5!J8,[1]P7!J8,[1]P8!J8,[1]P9!J8)</f>
        <v>4.5</v>
      </c>
      <c r="K9" s="4">
        <f>AVERAGE([1]P1!K8,[1]P2!K8,[1]P3!K8,[1]P4!K8,[1]P5!K8,[1]P7!K8,[1]P8!K8,[1]P9!K8)</f>
        <v>3.75</v>
      </c>
      <c r="L9" s="4">
        <f>AVERAGE([1]P1!L8,[1]P2!L8,[1]P3!L8,[1]P4!L8,[1]P5!L8,[1]P7!L8,[1]P8!L8,[1]P9!L8)</f>
        <v>19.25</v>
      </c>
      <c r="M9" s="4">
        <f>AVERAGE([1]P1!M8,[1]P2!M8,[1]P3!M8,[1]P4!M8,[1]P5!M8,[1]P7!M8,[1]P8!M8,[1]P9!M8)</f>
        <v>7.25</v>
      </c>
      <c r="N9" s="4">
        <f>AVERAGE([1]P1!N8,[1]P2!N8,[1]P3!N8,[1]P4!N8,[1]P5!N8,[1]P7!N8,[1]P8!N8,[1]P9!N8)</f>
        <v>7.625</v>
      </c>
      <c r="O9" s="4">
        <f>AVERAGE([1]P1!O8,[1]P2!O8,[1]P3!O8,[1]P4!O8,[1]P5!O8,[1]P7!O8,[1]P8!O8,[1]P9!O8)</f>
        <v>8.375</v>
      </c>
      <c r="P9" s="4">
        <f>AVERAGE([1]P1!P8,[1]P2!P8,[1]P3!P8,[1]P4!P8,[1]P5!P8,[1]P7!P8,[1]P8!P8,[1]P9!P8)</f>
        <v>7.5</v>
      </c>
      <c r="Q9" s="4">
        <f>AVERAGE([1]P1!Q8,[1]P2!Q8,[1]P3!Q8,[1]P4!Q8,[1]P5!Q8,[1]P7!Q8,[1]P8!Q8,[1]P9!Q8)</f>
        <v>3.75</v>
      </c>
      <c r="R9" s="4">
        <f>AVERAGE([1]P1!R8,[1]P2!R8,[1]P3!R8,[1]P4!R8,[1]P5!R8,[1]P7!R8,[1]P8!R8,[1]P9!R8)</f>
        <v>4</v>
      </c>
      <c r="S9" s="4">
        <f>AVERAGE([1]P1!S8,[1]P2!S8,[1]P3!S8,[1]P4!S8,[1]P5!S8,[1]P7!S8,[1]P8!S8,[1]P9!S8)</f>
        <v>38.5</v>
      </c>
      <c r="T9" s="4">
        <f>AVERAGE([1]P1!T8,[1]P2!T8,[1]P3!T8,[1]P4!T8,[1]P5!T8,[1]P7!T8,[1]P8!T8,[1]P9!T8)</f>
        <v>76.75</v>
      </c>
    </row>
    <row r="10" spans="1:20" s="1" customFormat="1" x14ac:dyDescent="0.25">
      <c r="A10" s="6" t="s">
        <v>28</v>
      </c>
      <c r="B10" s="6" t="s">
        <v>29</v>
      </c>
      <c r="C10" s="2">
        <v>3</v>
      </c>
      <c r="D10" s="2">
        <v>5</v>
      </c>
      <c r="E10" s="2">
        <v>2</v>
      </c>
      <c r="F10" s="2">
        <v>4</v>
      </c>
      <c r="G10" s="2">
        <f t="shared" si="0"/>
        <v>14</v>
      </c>
      <c r="H10" s="4">
        <f>AVERAGE([1]P1!H6,[1]P2!H6,[1]P3!H6,[1]P4!H6,[1]P5!H6,[1]P7!H6,[1]P8!H6,[1]P9!H6)</f>
        <v>8</v>
      </c>
      <c r="I10" s="4">
        <f>AVERAGE([1]P1!I6,[1]P2!I6,[1]P3!I6,[1]P4!I6,[1]P5!I6,[1]P7!I6,[1]P8!I6,[1]P9!I6)</f>
        <v>3.625</v>
      </c>
      <c r="J10" s="4">
        <f>AVERAGE([1]P1!J6,[1]P2!J6,[1]P3!J6,[1]P4!J6,[1]P5!J6,[1]P7!J6,[1]P8!J6,[1]P9!J6)</f>
        <v>3.875</v>
      </c>
      <c r="K10" s="4">
        <f>AVERAGE([1]P1!K6,[1]P2!K6,[1]P3!K6,[1]P4!K6,[1]P5!K6,[1]P7!K6,[1]P8!K6,[1]P9!K6)</f>
        <v>3.75</v>
      </c>
      <c r="L10" s="4">
        <f>AVERAGE([1]P1!L6,[1]P2!L6,[1]P3!L6,[1]P4!L6,[1]P5!L6,[1]P7!L6,[1]P8!L6,[1]P9!L6)</f>
        <v>19.25</v>
      </c>
      <c r="M10" s="4">
        <f>AVERAGE([1]P1!M6,[1]P2!M6,[1]P3!M6,[1]P4!M6,[1]P5!M6,[1]P7!M6,[1]P8!M6,[1]P9!M6)</f>
        <v>8.875</v>
      </c>
      <c r="N10" s="4">
        <f>AVERAGE([1]P1!N6,[1]P2!N6,[1]P3!N6,[1]P4!N6,[1]P5!N6,[1]P7!N6,[1]P8!N6,[1]P9!N6)</f>
        <v>9.125</v>
      </c>
      <c r="O10" s="4">
        <f>AVERAGE([1]P1!O6,[1]P2!O6,[1]P3!O6,[1]P4!O6,[1]P5!O6,[1]P7!O6,[1]P8!O6,[1]P9!O6)</f>
        <v>8.25</v>
      </c>
      <c r="P10" s="4">
        <f>AVERAGE([1]P1!P6,[1]P2!P6,[1]P3!P6,[1]P4!P6,[1]P5!P6,[1]P7!P6,[1]P8!P6,[1]P9!P6)</f>
        <v>8.125</v>
      </c>
      <c r="Q10" s="4">
        <f>AVERAGE([1]P1!Q6,[1]P2!Q6,[1]P3!Q6,[1]P4!Q6,[1]P5!Q6,[1]P7!Q6,[1]P8!Q6,[1]P9!Q6)</f>
        <v>3.75</v>
      </c>
      <c r="R10" s="4">
        <f>AVERAGE([1]P1!R6,[1]P2!R6,[1]P3!R6,[1]P4!R6,[1]P5!R6,[1]P7!R6,[1]P8!R6,[1]P9!R6)</f>
        <v>3.75</v>
      </c>
      <c r="S10" s="4">
        <f>AVERAGE([1]P1!S6,[1]P2!S6,[1]P3!S6,[1]P4!S6,[1]P5!S6,[1]P7!S6,[1]P8!S6,[1]P9!S6)</f>
        <v>41.875</v>
      </c>
      <c r="T10" s="4">
        <f>AVERAGE([1]P1!T6,[1]P2!T6,[1]P3!T6,[1]P4!T6,[1]P5!T6,[1]P7!T6,[1]P8!T6,[1]P9!T6)</f>
        <v>75.125</v>
      </c>
    </row>
    <row r="11" spans="1:20" s="1" customFormat="1" x14ac:dyDescent="0.25">
      <c r="A11" s="6" t="s">
        <v>20</v>
      </c>
      <c r="B11" s="6" t="s">
        <v>21</v>
      </c>
      <c r="C11" s="2">
        <v>5</v>
      </c>
      <c r="D11" s="2">
        <v>5</v>
      </c>
      <c r="E11" s="2">
        <v>1</v>
      </c>
      <c r="F11" s="2">
        <v>5</v>
      </c>
      <c r="G11" s="2">
        <f t="shared" si="0"/>
        <v>16</v>
      </c>
      <c r="H11" s="4">
        <f>AVERAGE([1]P1!H2,[1]P2!H2,[1]P3!H2,[1]P4!H2,[1]P5!H2,[1]P7!H2,[1]P8!H2,[1]P9!H2)</f>
        <v>7</v>
      </c>
      <c r="I11" s="4">
        <f>AVERAGE([1]P1!I2,[1]P2!I2,[1]P3!I2,[1]P4!I2,[1]P5!I2,[1]P7!I2,[1]P8!I2,[1]P9!I2)</f>
        <v>4.125</v>
      </c>
      <c r="J11" s="4">
        <f>AVERAGE([1]P1!J2,[1]P2!J2,[1]P3!J2,[1]P4!J2,[1]P5!J2,[1]P7!J2,[1]P8!J2,[1]P9!J2)</f>
        <v>4.625</v>
      </c>
      <c r="K11" s="4">
        <f>AVERAGE([1]P1!K2,[1]P2!K2,[1]P3!K2,[1]P4!K2,[1]P5!K2,[1]P7!K2,[1]P8!K2,[1]P9!K2)</f>
        <v>3.75</v>
      </c>
      <c r="L11" s="4">
        <f>AVERAGE([1]P1!L2,[1]P2!L2,[1]P3!L2,[1]P4!L2,[1]P5!L2,[1]P7!L2,[1]P8!L2,[1]P9!L2)</f>
        <v>19.5</v>
      </c>
      <c r="M11" s="4">
        <f>AVERAGE([1]P1!M2,[1]P2!M2,[1]P3!M2,[1]P4!M2,[1]P5!M2,[1]P7!M2,[1]P8!M2,[1]P9!M2)</f>
        <v>7.875</v>
      </c>
      <c r="N11" s="4">
        <f>AVERAGE([1]P1!N2,[1]P2!N2,[1]P3!N2,[1]P4!N2,[1]P5!N2,[1]P7!N2,[1]P8!N2,[1]P9!N2)</f>
        <v>8</v>
      </c>
      <c r="O11" s="4">
        <f>AVERAGE([1]P1!O2,[1]P2!O2,[1]P3!O2,[1]P4!O2,[1]P5!O2,[1]P7!O2,[1]P8!O2,[1]P9!O2)</f>
        <v>8</v>
      </c>
      <c r="P11" s="4">
        <f>AVERAGE([1]P1!P2,[1]P2!P2,[1]P3!P2,[1]P4!P2,[1]P5!P2,[1]P7!P2,[1]P8!P2,[1]P9!P2)</f>
        <v>7.125</v>
      </c>
      <c r="Q11" s="4">
        <f>AVERAGE([1]P1!Q2,[1]P2!Q2,[1]P3!Q2,[1]P4!Q2,[1]P5!Q2,[1]P7!Q2,[1]P8!Q2,[1]P9!Q2)</f>
        <v>3.25</v>
      </c>
      <c r="R11" s="4">
        <f>AVERAGE([1]P1!R2,[1]P2!R2,[1]P3!R2,[1]P4!R2,[1]P5!R2,[1]P7!R2,[1]P8!R2,[1]P9!R2)</f>
        <v>3.75</v>
      </c>
      <c r="S11" s="4">
        <f>AVERAGE([1]P1!S2,[1]P2!S2,[1]P3!S2,[1]P4!S2,[1]P5!S2,[1]P7!S2,[1]P8!S2,[1]P9!S2)</f>
        <v>38</v>
      </c>
      <c r="T11" s="4">
        <f>AVERAGE([1]P1!T2,[1]P2!T2,[1]P3!T2,[1]P4!T2,[1]P5!T2,[1]P7!T2,[1]P8!T2,[1]P9!T2)</f>
        <v>73.5</v>
      </c>
    </row>
    <row r="12" spans="1:20" s="1" customFormat="1" x14ac:dyDescent="0.25">
      <c r="A12" s="6" t="s">
        <v>35</v>
      </c>
      <c r="B12" s="6" t="s">
        <v>36</v>
      </c>
      <c r="C12" s="2">
        <v>5</v>
      </c>
      <c r="D12" s="2">
        <v>4</v>
      </c>
      <c r="E12" s="2">
        <v>4</v>
      </c>
      <c r="F12" s="2">
        <v>4</v>
      </c>
      <c r="G12" s="2">
        <f t="shared" si="0"/>
        <v>17</v>
      </c>
      <c r="H12" s="4">
        <f>AVERAGE([1]P1!H10,[1]P2!H10,[1]P3!H10,[1]P4!H10,[1]P5!H10,[1]P7!H10,[1]P8!H10,[1]P9!H10)</f>
        <v>7.625</v>
      </c>
      <c r="I12" s="4">
        <f>AVERAGE([1]P1!I10,[1]P2!I10,[1]P3!I10,[1]P4!I10,[1]P5!I10,[1]P7!I10,[1]P8!I10,[1]P9!I10)</f>
        <v>3.125</v>
      </c>
      <c r="J12" s="4">
        <f>AVERAGE([1]P1!J10,[1]P2!J10,[1]P3!J10,[1]P4!J10,[1]P5!J10,[1]P7!J10,[1]P8!J10,[1]P9!J10)</f>
        <v>3.875</v>
      </c>
      <c r="K12" s="4">
        <f>AVERAGE([1]P1!K10,[1]P2!K10,[1]P3!K10,[1]P4!K10,[1]P5!K10,[1]P7!K10,[1]P8!K10,[1]P9!K10)</f>
        <v>3.125</v>
      </c>
      <c r="L12" s="4">
        <f>AVERAGE([1]P1!L10,[1]P2!L10,[1]P3!L10,[1]P4!L10,[1]P5!L10,[1]P7!L10,[1]P8!L10,[1]P9!L10)</f>
        <v>17.75</v>
      </c>
      <c r="M12" s="4">
        <f>AVERAGE([1]P1!M10,[1]P2!M10,[1]P3!M10,[1]P4!M10,[1]P5!M10,[1]P7!M10,[1]P8!M10,[1]P9!M10)</f>
        <v>6.375</v>
      </c>
      <c r="N12" s="4">
        <f>AVERAGE([1]P1!N10,[1]P2!N10,[1]P3!N10,[1]P4!N10,[1]P5!N10,[1]P7!N10,[1]P8!N10,[1]P9!N10)</f>
        <v>6.5</v>
      </c>
      <c r="O12" s="4">
        <f>AVERAGE([1]P1!O10,[1]P2!O10,[1]P3!O10,[1]P4!O10,[1]P5!O10,[1]P7!O10,[1]P8!O10,[1]P9!O10)</f>
        <v>7.75</v>
      </c>
      <c r="P12" s="4">
        <f>AVERAGE([1]P1!P10,[1]P2!P10,[1]P3!P10,[1]P4!P10,[1]P5!P10,[1]P7!P10,[1]P8!P10,[1]P9!P10)</f>
        <v>6.875</v>
      </c>
      <c r="Q12" s="4">
        <f>AVERAGE([1]P1!Q10,[1]P2!Q10,[1]P3!Q10,[1]P4!Q10,[1]P5!Q10,[1]P7!Q10,[1]P8!Q10,[1]P9!Q10)</f>
        <v>3.375</v>
      </c>
      <c r="R12" s="4">
        <f>AVERAGE([1]P1!R10,[1]P2!R10,[1]P3!R10,[1]P4!R10,[1]P5!R10,[1]P7!R10,[1]P8!R10,[1]P9!R10)</f>
        <v>4</v>
      </c>
      <c r="S12" s="4">
        <f>AVERAGE([1]P1!S10,[1]P2!S10,[1]P3!S10,[1]P4!S10,[1]P5!S10,[1]P7!S10,[1]P8!S10,[1]P9!S10)</f>
        <v>34.875</v>
      </c>
      <c r="T12" s="4">
        <f>AVERAGE([1]P1!T10,[1]P2!T10,[1]P3!T10,[1]P4!T10,[1]P5!T10,[1]P7!T10,[1]P8!T10,[1]P9!T10)</f>
        <v>69.625</v>
      </c>
    </row>
    <row r="13" spans="1:20" s="1" customFormat="1" x14ac:dyDescent="0.25">
      <c r="A13" s="6" t="s">
        <v>37</v>
      </c>
      <c r="B13" s="6" t="s">
        <v>38</v>
      </c>
      <c r="C13" s="2">
        <v>2</v>
      </c>
      <c r="D13" s="2">
        <v>5</v>
      </c>
      <c r="E13" s="2">
        <v>1</v>
      </c>
      <c r="F13" s="2">
        <v>5</v>
      </c>
      <c r="G13" s="2">
        <f t="shared" si="0"/>
        <v>13</v>
      </c>
      <c r="H13" s="4">
        <f>AVERAGE([1]P1!H11,[1]P2!H11,[1]P3!H11,[1]P4!H11,[1]P5!H11,[1]P7!H11,[1]P8!H11,[1]P9!H11)</f>
        <v>4.75</v>
      </c>
      <c r="I13" s="4">
        <f>AVERAGE([1]P1!I11,[1]P2!I11,[1]P3!I11,[1]P4!I11,[1]P5!I11,[1]P7!I11,[1]P8!I11,[1]P9!I11)</f>
        <v>3.125</v>
      </c>
      <c r="J13" s="4">
        <f>AVERAGE([1]P1!J11,[1]P2!J11,[1]P3!J11,[1]P4!J11,[1]P5!J11,[1]P7!J11,[1]P8!J11,[1]P9!J11)</f>
        <v>2.375</v>
      </c>
      <c r="K13" s="4">
        <f>AVERAGE([1]P1!K11,[1]P2!K11,[1]P3!K11,[1]P4!K11,[1]P5!K11,[1]P7!K11,[1]P8!K11,[1]P9!K11)</f>
        <v>2.375</v>
      </c>
      <c r="L13" s="4">
        <f>AVERAGE([1]P1!L11,[1]P2!L11,[1]P3!L11,[1]P4!L11,[1]P5!L11,[1]P7!L11,[1]P8!L11,[1]P9!L11)</f>
        <v>12.625</v>
      </c>
      <c r="M13" s="4">
        <f>AVERAGE([1]P1!M11,[1]P2!M11,[1]P3!M11,[1]P4!M11,[1]P5!M11,[1]P7!M11,[1]P8!M11,[1]P9!M11)</f>
        <v>4.625</v>
      </c>
      <c r="N13" s="4">
        <f>AVERAGE([1]P1!N11,[1]P2!N11,[1]P3!N11,[1]P4!N11,[1]P5!N11,[1]P7!N11,[1]P8!N11,[1]P9!N11)</f>
        <v>3.75</v>
      </c>
      <c r="O13" s="4">
        <f>AVERAGE([1]P1!O11,[1]P2!O11,[1]P3!O11,[1]P4!O11,[1]P5!O11,[1]P7!O11,[1]P8!O11,[1]P9!O11)</f>
        <v>5.375</v>
      </c>
      <c r="P13" s="4">
        <f>AVERAGE([1]P1!P11,[1]P2!P11,[1]P3!P11,[1]P4!P11,[1]P5!P11,[1]P7!P11,[1]P8!P11,[1]P9!P11)</f>
        <v>4.875</v>
      </c>
      <c r="Q13" s="4">
        <f>AVERAGE([1]P1!Q11,[1]P2!Q11,[1]P3!Q11,[1]P4!Q11,[1]P5!Q11,[1]P7!Q11,[1]P8!Q11,[1]P9!Q11)</f>
        <v>2</v>
      </c>
      <c r="R13" s="4">
        <f>AVERAGE([1]P1!R11,[1]P2!R11,[1]P3!R11,[1]P4!R11,[1]P5!R11,[1]P7!R11,[1]P8!R11,[1]P9!R11)</f>
        <v>2.375</v>
      </c>
      <c r="S13" s="4">
        <f>AVERAGE([1]P1!S11,[1]P2!S11,[1]P3!S11,[1]P4!S11,[1]P5!S11,[1]P7!S11,[1]P8!S11,[1]P9!S11)</f>
        <v>23</v>
      </c>
      <c r="T13" s="4">
        <f>AVERAGE([1]P1!T11,[1]P2!T11,[1]P3!T11,[1]P4!T11,[1]P5!T11,[1]P7!T11,[1]P8!T11,[1]P9!T11)</f>
        <v>48.625</v>
      </c>
    </row>
  </sheetData>
  <mergeCells count="1">
    <mergeCell ref="A1:H1"/>
  </mergeCells>
  <pageMargins left="0.70866141732283472" right="0.70866141732283472" top="0.78740157480314965" bottom="0.78740157480314965" header="0.31496062992125984" footer="0.31496062992125984"/>
  <pageSetup paperSize="8"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abSelected="1" zoomScaleNormal="100" workbookViewId="0">
      <selection sqref="A1:D1"/>
    </sheetView>
  </sheetViews>
  <sheetFormatPr defaultRowHeight="15" x14ac:dyDescent="0.25"/>
  <cols>
    <col min="1" max="1" width="53.42578125" customWidth="1"/>
    <col min="2" max="3" width="17" customWidth="1"/>
    <col min="4" max="4" width="15.85546875" customWidth="1"/>
    <col min="5" max="5" width="9.85546875" style="29" bestFit="1" customWidth="1"/>
  </cols>
  <sheetData>
    <row r="1" spans="1:5" ht="45" customHeight="1" x14ac:dyDescent="0.25">
      <c r="A1" s="32" t="s">
        <v>62</v>
      </c>
      <c r="B1" s="32"/>
      <c r="C1" s="32"/>
      <c r="D1" s="32"/>
    </row>
    <row r="2" spans="1:5" ht="46.5" customHeight="1" x14ac:dyDescent="0.25">
      <c r="A2" s="13" t="s">
        <v>1</v>
      </c>
      <c r="B2" s="14" t="s">
        <v>42</v>
      </c>
      <c r="C2" s="14" t="s">
        <v>43</v>
      </c>
      <c r="D2" s="14" t="s">
        <v>61</v>
      </c>
    </row>
    <row r="3" spans="1:5" x14ac:dyDescent="0.25">
      <c r="A3" s="8" t="s">
        <v>57</v>
      </c>
      <c r="B3" s="9">
        <v>89.75</v>
      </c>
      <c r="C3" s="10">
        <v>22000000</v>
      </c>
      <c r="D3" s="11">
        <v>20100000</v>
      </c>
    </row>
    <row r="4" spans="1:5" x14ac:dyDescent="0.25">
      <c r="A4" s="12" t="s">
        <v>34</v>
      </c>
      <c r="B4" s="9">
        <v>85.25</v>
      </c>
      <c r="C4" s="10">
        <v>10175000</v>
      </c>
      <c r="D4" s="11">
        <v>8600000</v>
      </c>
    </row>
    <row r="5" spans="1:5" x14ac:dyDescent="0.25">
      <c r="A5" s="8" t="s">
        <v>58</v>
      </c>
      <c r="B5" s="9">
        <v>83.125</v>
      </c>
      <c r="C5" s="10">
        <v>8950000</v>
      </c>
      <c r="D5" s="11">
        <v>6700000</v>
      </c>
    </row>
    <row r="6" spans="1:5" x14ac:dyDescent="0.25">
      <c r="A6" s="8" t="s">
        <v>40</v>
      </c>
      <c r="B6" s="9">
        <v>81.875</v>
      </c>
      <c r="C6" s="10">
        <v>2700000</v>
      </c>
      <c r="D6" s="11">
        <v>2400000</v>
      </c>
    </row>
    <row r="7" spans="1:5" x14ac:dyDescent="0.25">
      <c r="A7" s="8" t="s">
        <v>31</v>
      </c>
      <c r="B7" s="9">
        <v>78.571428571428569</v>
      </c>
      <c r="C7" s="10">
        <v>3000000</v>
      </c>
      <c r="D7" s="11">
        <v>2400000</v>
      </c>
    </row>
    <row r="8" spans="1:5" x14ac:dyDescent="0.25">
      <c r="A8" s="8" t="s">
        <v>49</v>
      </c>
      <c r="B8" s="9">
        <v>77.428571428571431</v>
      </c>
      <c r="C8" s="10">
        <v>5000000</v>
      </c>
      <c r="D8" s="11">
        <v>3900000</v>
      </c>
    </row>
    <row r="9" spans="1:5" x14ac:dyDescent="0.25">
      <c r="A9" s="8" t="s">
        <v>33</v>
      </c>
      <c r="B9" s="9">
        <v>76.75</v>
      </c>
      <c r="C9" s="10">
        <v>1500000</v>
      </c>
      <c r="D9" s="11">
        <v>1500000</v>
      </c>
    </row>
    <row r="10" spans="1:5" x14ac:dyDescent="0.25">
      <c r="A10" s="8" t="s">
        <v>29</v>
      </c>
      <c r="B10" s="9">
        <v>75.125</v>
      </c>
      <c r="C10" s="10">
        <v>3450000</v>
      </c>
      <c r="D10" s="11">
        <v>1950000</v>
      </c>
    </row>
    <row r="11" spans="1:5" x14ac:dyDescent="0.25">
      <c r="A11" s="8" t="s">
        <v>21</v>
      </c>
      <c r="B11" s="9">
        <v>73.5</v>
      </c>
      <c r="C11" s="10">
        <v>2200000</v>
      </c>
      <c r="D11" s="11">
        <v>1750000</v>
      </c>
    </row>
    <row r="12" spans="1:5" x14ac:dyDescent="0.25">
      <c r="A12" s="8" t="s">
        <v>36</v>
      </c>
      <c r="B12" s="9">
        <v>69.625</v>
      </c>
      <c r="C12" s="10">
        <v>7521000</v>
      </c>
      <c r="D12" s="11">
        <v>2900000</v>
      </c>
    </row>
    <row r="13" spans="1:5" x14ac:dyDescent="0.25">
      <c r="A13" s="16" t="s">
        <v>48</v>
      </c>
      <c r="B13" s="9">
        <v>48.625</v>
      </c>
      <c r="C13" s="10">
        <v>4400000</v>
      </c>
      <c r="D13" s="10">
        <v>0</v>
      </c>
    </row>
    <row r="14" spans="1:5" x14ac:dyDescent="0.25">
      <c r="A14" s="17" t="s">
        <v>44</v>
      </c>
      <c r="D14" s="15">
        <f>SUM(D3:D13)</f>
        <v>52200000</v>
      </c>
      <c r="E14" s="30"/>
    </row>
    <row r="18" spans="1:1" ht="67.5" x14ac:dyDescent="0.25">
      <c r="A18" s="28" t="s">
        <v>59</v>
      </c>
    </row>
  </sheetData>
  <mergeCells count="1">
    <mergeCell ref="A1:D1"/>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3" sqref="A3"/>
    </sheetView>
  </sheetViews>
  <sheetFormatPr defaultRowHeight="15" x14ac:dyDescent="0.25"/>
  <cols>
    <col min="1" max="1" width="85.85546875" style="27" customWidth="1"/>
  </cols>
  <sheetData>
    <row r="1" spans="1:1" ht="180" x14ac:dyDescent="0.25">
      <c r="A1" s="12" t="s">
        <v>50</v>
      </c>
    </row>
    <row r="2" spans="1:1" ht="276.75" customHeight="1" x14ac:dyDescent="0.25">
      <c r="A2" s="14" t="s">
        <v>45</v>
      </c>
    </row>
    <row r="3" spans="1:1" ht="240" x14ac:dyDescent="0.25">
      <c r="A3" s="12" t="s">
        <v>51</v>
      </c>
    </row>
    <row r="4" spans="1:1" ht="180" x14ac:dyDescent="0.25">
      <c r="A4" s="14" t="s">
        <v>52</v>
      </c>
    </row>
    <row r="5" spans="1:1" ht="225" x14ac:dyDescent="0.25">
      <c r="A5" s="12" t="s">
        <v>53</v>
      </c>
    </row>
    <row r="6" spans="1:1" ht="210" x14ac:dyDescent="0.25">
      <c r="A6" s="14" t="s">
        <v>60</v>
      </c>
    </row>
    <row r="7" spans="1:1" ht="135" x14ac:dyDescent="0.25">
      <c r="A7" s="14" t="s">
        <v>54</v>
      </c>
    </row>
    <row r="8" spans="1:1" ht="129.75" customHeight="1" x14ac:dyDescent="0.25">
      <c r="A8" s="12" t="s">
        <v>56</v>
      </c>
    </row>
    <row r="9" spans="1:1" ht="210" x14ac:dyDescent="0.25">
      <c r="A9" s="12" t="s">
        <v>55</v>
      </c>
    </row>
    <row r="10" spans="1:1" ht="207.75" customHeight="1" x14ac:dyDescent="0.25">
      <c r="A10" s="12" t="s">
        <v>46</v>
      </c>
    </row>
    <row r="11" spans="1:1" ht="213.75" customHeight="1" x14ac:dyDescent="0.25">
      <c r="A11" s="14" t="s">
        <v>47</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bodování</vt:lpstr>
      <vt:lpstr>přidělené dotace</vt:lpstr>
      <vt:lpstr>slovní hodnocení</vt:lpstr>
    </vt:vector>
  </TitlesOfParts>
  <Company>ATC</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Novotná Marie</dc:creator>
  <cp:lastModifiedBy>Zahradníčková Zuzana</cp:lastModifiedBy>
  <cp:revision/>
  <cp:lastPrinted>2017-02-23T14:25:09Z</cp:lastPrinted>
  <dcterms:created xsi:type="dcterms:W3CDTF">2016-12-05T08:44:43Z</dcterms:created>
  <dcterms:modified xsi:type="dcterms:W3CDTF">2017-02-28T09:25:20Z</dcterms:modified>
</cp:coreProperties>
</file>