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0730" windowHeight="11760"/>
  </bookViews>
  <sheets>
    <sheet name="výsledky" sheetId="6" r:id="rId1"/>
    <sheet name="chyby v exportu dat" sheetId="1" state="hidden" r:id="rId2"/>
    <sheet name="List1" sheetId="7" r:id="rId3"/>
  </sheets>
  <calcPr calcId="14562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3" i="6" l="1"/>
  <c r="J111" i="6"/>
  <c r="J72" i="6"/>
  <c r="J51" i="6"/>
  <c r="J14" i="6"/>
</calcChain>
</file>

<file path=xl/sharedStrings.xml><?xml version="1.0" encoding="utf-8"?>
<sst xmlns="http://schemas.openxmlformats.org/spreadsheetml/2006/main" count="1603" uniqueCount="740">
  <si>
    <t>Counter</t>
  </si>
  <si>
    <t>Workbook name</t>
  </si>
  <si>
    <t xml:space="preserve">Date/time of workbook </t>
  </si>
  <si>
    <t>Sheet name</t>
  </si>
  <si>
    <t>Range Copied</t>
  </si>
  <si>
    <t>Range Pasted</t>
  </si>
  <si>
    <t>Time/Date of copy</t>
  </si>
  <si>
    <t>Copy/Paste successful</t>
  </si>
  <si>
    <t>E:\suma okruh 1 -2\4AM, výstavní program celoroční.xlsx</t>
  </si>
  <si>
    <t>4AM, z.s.</t>
  </si>
  <si>
    <t>spolek</t>
  </si>
  <si>
    <t>List1</t>
  </si>
  <si>
    <t>C32,D5,D4,D6,E37,E39,E63,E80,A47</t>
  </si>
  <si>
    <t>B1</t>
  </si>
  <si>
    <t>YES</t>
  </si>
  <si>
    <t>E:\suma okruh 1 -2\ABCD, Nature Future.xls</t>
  </si>
  <si>
    <t>1b) Výstavní projekty - ostatní</t>
  </si>
  <si>
    <t>B2</t>
  </si>
  <si>
    <t>E:\suma okruh 1 -2\ABF, Umění umět, šperk, bižuterie, sklo.xls</t>
  </si>
  <si>
    <t>a.s.</t>
  </si>
  <si>
    <t>B3</t>
  </si>
  <si>
    <t>E:\suma okruh 1 -2\Alexandra Karpuchina, White Pearl Gallery.xlsx</t>
  </si>
  <si>
    <t>B4</t>
  </si>
  <si>
    <t>E:\suma okruh 1 -2\Alšova jihočeská galerie, Kamil Lhoták a jeho svět.xls</t>
  </si>
  <si>
    <t>p.o.</t>
  </si>
  <si>
    <t>B5</t>
  </si>
  <si>
    <t>E:\suma okruh 1 -2\AMU, Galerie AMU celoroční.xls</t>
  </si>
  <si>
    <t>Akademie múzických umění v Praze</t>
  </si>
  <si>
    <t>B6</t>
  </si>
  <si>
    <t>E:\suma okruh 1 -2\Architectura, Celoroční výstavní program Galerie Jaroslava Fragnera 2019.xls</t>
  </si>
  <si>
    <t>B7</t>
  </si>
  <si>
    <t>E:\suma okruh 1 -2\Architectura, ZA PRAVDU.xls</t>
  </si>
  <si>
    <t>B8</t>
  </si>
  <si>
    <t>E:\suma okruh 1 -2\Archiv výtvarného umění, Malá věž celoroční.xls</t>
  </si>
  <si>
    <t>Archiv výtvarného umění</t>
  </si>
  <si>
    <t>B9</t>
  </si>
  <si>
    <t>E:\suma okruh 1 -2\Asociace profesionálních fotografů, Certifikace QEP.xlsx</t>
  </si>
  <si>
    <t>z.s.</t>
  </si>
  <si>
    <t>B10</t>
  </si>
  <si>
    <t>E:\suma okruh 1 -2\Asociace profesionálních fotografů, Projekt 101.xlsx</t>
  </si>
  <si>
    <t>B11</t>
  </si>
  <si>
    <t>E:\suma okruh 1 -2\AVU, galerie celoroční.xls</t>
  </si>
  <si>
    <t>Akademie výtvarných umění v Praze</t>
  </si>
  <si>
    <t>B12</t>
  </si>
  <si>
    <t>E:\suma okruh 1 -2\Becoming Artist, Boundaries, Borders and Limitations.xls</t>
  </si>
  <si>
    <t>B13</t>
  </si>
  <si>
    <t>E:\suma okruh 1 -2\Bludný kámen, Cella 2019.xls</t>
  </si>
  <si>
    <t>B14</t>
  </si>
  <si>
    <t>E:\suma okruh 1 -2\BONA FIDE, TAJEMNÝ SVĚT LOUTEK.xls</t>
  </si>
  <si>
    <t>B15</t>
  </si>
  <si>
    <t>E:\suma okruh 1 -2\Bubec, celoroční.xls</t>
  </si>
  <si>
    <t>Bubec, o.p.s.</t>
  </si>
  <si>
    <t>o.p.s.</t>
  </si>
  <si>
    <t>B16</t>
  </si>
  <si>
    <t>E:\suma okruh 1 -2\Bubec, Festival m3 Umění v prostoru.xls</t>
  </si>
  <si>
    <t>B17</t>
  </si>
  <si>
    <t>E:\suma okruh 1 -2\c2c kruh kurátorů a kritiků, Artwall 2019.xls</t>
  </si>
  <si>
    <t>c2c kruh kurátorů a kritiků</t>
  </si>
  <si>
    <t>B18</t>
  </si>
  <si>
    <t>E:\suma okruh 1 -2\Centrum pro současné umění Praha, celoroční.xls</t>
  </si>
  <si>
    <t>Centrum pro současné umění Praha</t>
  </si>
  <si>
    <t>B19</t>
  </si>
  <si>
    <t>E:\suma okruh 1 -2\Centurm pro otevřenou kulturu, Resilience celoroční.xls</t>
  </si>
  <si>
    <t>Centrum pro otevřenou kulturu, příspěvková organizace</t>
  </si>
  <si>
    <t>B20</t>
  </si>
  <si>
    <t>E:\suma okruh 1 -2\Czech Architecture Week, Památky mého kraje.xls</t>
  </si>
  <si>
    <t>s.r.o.</t>
  </si>
  <si>
    <t>B21</t>
  </si>
  <si>
    <t>E:\suma okruh 1 -2\Czech Photo Centre, celoroční.xls</t>
  </si>
  <si>
    <t>B22</t>
  </si>
  <si>
    <t>E:\suma okruh 1 -2\CZECHDESIGN, celorocni vystavni program GALERIE CZECHDESIGN 2019.xlsx</t>
  </si>
  <si>
    <t>B23</t>
  </si>
  <si>
    <t>E:\suma okruh 1 -2\Dana Kinclová, Galerie Monomach celoroční.xls</t>
  </si>
  <si>
    <t>B24</t>
  </si>
  <si>
    <t>E:\suma okruh 1 -2\DEAI, Galerie NoD.xls</t>
  </si>
  <si>
    <t>B25</t>
  </si>
  <si>
    <t>E:\suma okruh 1 -2\Denisa Václavová, Capacitas výstava.xls</t>
  </si>
  <si>
    <t>B26</t>
  </si>
  <si>
    <t>E:\suma okruh 1 -2\DISPLAY, celoroční.xls</t>
  </si>
  <si>
    <t>Display</t>
  </si>
  <si>
    <t>B27</t>
  </si>
  <si>
    <t>E:\suma okruh 1 -2\DOX PRAGUE, celoroční.xls</t>
  </si>
  <si>
    <t xml:space="preserve">DOX PRAGUE, a. s. </t>
  </si>
  <si>
    <t>B28</t>
  </si>
  <si>
    <t>E:\suma okruh 1 -2\DOX PRAGUE, Výstava Eva Jiřičná 80.xls</t>
  </si>
  <si>
    <t>B29</t>
  </si>
  <si>
    <t>E:\suma okruh 1 -2\Drdova Gallery, celoroční.xls</t>
  </si>
  <si>
    <t>B30</t>
  </si>
  <si>
    <t>E:\suma okruh 1 -2\DW7, Galerie XY 2019.xlsx</t>
  </si>
  <si>
    <t>B31</t>
  </si>
  <si>
    <t>E:\suma okruh 1 -2\Dům kultury Šumperk, celoroční.xls</t>
  </si>
  <si>
    <t>B32</t>
  </si>
  <si>
    <t>E:\suma okruh 1 -2\Dům umění města Brna, celoroční.xls</t>
  </si>
  <si>
    <t>Dům umění města Brna, příspěvková organizace</t>
  </si>
  <si>
    <t>B33</t>
  </si>
  <si>
    <t>E:\suma okruh 1 -2\Egon Schiele Art Centrum, Kateřina Šedá UNESCO Závěrečná zpráva.xls</t>
  </si>
  <si>
    <t>B34</t>
  </si>
  <si>
    <t>E:\suma okruh 1 -2\etc. galerie, celoroční.xlsx</t>
  </si>
  <si>
    <t>etc. galerie z. s.</t>
  </si>
  <si>
    <t>B35</t>
  </si>
  <si>
    <t>E:\suma okruh 1 -2\Fait Gallery, Karel Malich.xls</t>
  </si>
  <si>
    <t>B36</t>
  </si>
  <si>
    <t>E:\suma okruh 1 -2\FAIT GALLERY, Sceranková Záhoranský.xls</t>
  </si>
  <si>
    <t>B37</t>
  </si>
  <si>
    <t>E:\suma okruh 1 -2\Fenester, Galerie VI PER celoroční.xls</t>
  </si>
  <si>
    <t>Fenester, z.s.</t>
  </si>
  <si>
    <t>Galerie VI PER, celoroční výstavní program</t>
  </si>
  <si>
    <t>B38</t>
  </si>
  <si>
    <t>E:\suma okruh 1 -2\Fine Arts of Central Europe, Jiri Svestka Gallery celeroční.xls</t>
  </si>
  <si>
    <t>Fine Arts of Central Europe s. r. o.</t>
  </si>
  <si>
    <t>B39</t>
  </si>
  <si>
    <t>E:\suma okruh 1 -2\FLERA, Umění ve městě.xlsx</t>
  </si>
  <si>
    <t>B40</t>
  </si>
  <si>
    <t>E:\suma okruh 1 -2\Fotograf 07, Fotograf Gallery 2019.xls</t>
  </si>
  <si>
    <t>Fotograf 07 z.s.</t>
  </si>
  <si>
    <t>B41</t>
  </si>
  <si>
    <t>E:\suma okruh 1 -2\FOTOGRAFIC, celoroční.xlsx</t>
  </si>
  <si>
    <t>Fotografic, spolek pro současné umění</t>
  </si>
  <si>
    <t>B42</t>
  </si>
  <si>
    <t>E:\suma okruh 1 -2\Fotografická galerie Fiducia, FGF Možnosti dokmentu.xls</t>
  </si>
  <si>
    <t>B43</t>
  </si>
  <si>
    <t>E:\suma okruh 1 -2\FUTURA, Celoroční program Centra pro současné umění FUTURA.xls</t>
  </si>
  <si>
    <t>FUTURA, z.s.</t>
  </si>
  <si>
    <t>B44</t>
  </si>
  <si>
    <t>E:\suma okruh 1 -2\Galerie 1. patro, celoroční.xls</t>
  </si>
  <si>
    <t>B45</t>
  </si>
  <si>
    <t>E:\suma okruh 1 -2\Galerie 35m2, celoroční.xls</t>
  </si>
  <si>
    <t>Galerie 35m2</t>
  </si>
  <si>
    <t>B46</t>
  </si>
  <si>
    <t>E:\suma okruh 1 -2\Galerie 4 galerie fotografie, Art Centrum Galerie 4 celoroční.xls</t>
  </si>
  <si>
    <t>B47</t>
  </si>
  <si>
    <t>E:\suma okruh 1 -2\Galerie architektury Brno, Umění ve veřejném zájmu.xls</t>
  </si>
  <si>
    <t>B48</t>
  </si>
  <si>
    <t>E:\suma okruh 1 -2\Galerie Caesar Olomouc, celoroční.xls</t>
  </si>
  <si>
    <t>družstvo</t>
  </si>
  <si>
    <t>B49</t>
  </si>
  <si>
    <t>E:\suma okruh 1 -2\Galerie Felixe Jeneweina města Kutná Hora, celoroční.xls</t>
  </si>
  <si>
    <t>2a) Celoroční výstavní činnost  - sbírkotvorná instituce</t>
  </si>
  <si>
    <t>GALERIE FELIXE JENEWEINA MĚSTA KUTNÁ HORA</t>
  </si>
  <si>
    <t>B50</t>
  </si>
  <si>
    <t>E:\suma okruh 1 -2\Galerie Ferdinanda Baumanna, celoroční.xls</t>
  </si>
  <si>
    <t>Galerie Ferdinanda Baumanna</t>
  </si>
  <si>
    <t>Celoroční činnost Galerie Ferdinanda Baumanna</t>
  </si>
  <si>
    <t>B51</t>
  </si>
  <si>
    <t>E:\suma okruh 1 -2\Galerie Klatovy Klenová, Kosmos výstava.xlsx</t>
  </si>
  <si>
    <t>B52</t>
  </si>
  <si>
    <t>E:\suma okruh 1 -2\Galerie Michal, Galerie Jáma celoroční.xls</t>
  </si>
  <si>
    <t>Celoroční výstavní program galerie Jáma 10</t>
  </si>
  <si>
    <t>B53</t>
  </si>
  <si>
    <t>E:\suma okruh 1 -2\Galerie Millennium, Co předchází, co následuje.xls</t>
  </si>
  <si>
    <t>B54</t>
  </si>
  <si>
    <t>E:\suma okruh 1 -2\Galerie Millennium, Hlasy a ozvěny.xls</t>
  </si>
  <si>
    <t>B55</t>
  </si>
  <si>
    <t>E:\suma okruh 1 -2\Galerie Millennium, Na Měsíc.xls</t>
  </si>
  <si>
    <t>B56</t>
  </si>
  <si>
    <t>E:\suma okruh 1 -2\Galerie moderního umění v Roudnici nad Labem, celoroční.xls</t>
  </si>
  <si>
    <t>Galerie moderního umění v Roudnici nad Labem</t>
  </si>
  <si>
    <t>B57</t>
  </si>
  <si>
    <t>E:\suma okruh 1 -2\Galerie Morzin, Pohledy na české současné výtvarné umění.xls</t>
  </si>
  <si>
    <t>Galerie Morzin, z.s.</t>
  </si>
  <si>
    <t>B58</t>
  </si>
  <si>
    <t>E:\suma okruh 1 -2\Galerie města Plzně, celoroční.xls</t>
  </si>
  <si>
    <t>Galerie města Plzně, o.p.s.</t>
  </si>
  <si>
    <t>Podpora celoroční činnosti Galerie města Plzně</t>
  </si>
  <si>
    <t>B59</t>
  </si>
  <si>
    <t>E:\suma okruh 1 -2\Galerie UBK, Střed v pohybu.xls</t>
  </si>
  <si>
    <t>B60</t>
  </si>
  <si>
    <t>E:\suma okruh 1 -2\Galerie umění Karlovy Vary, Mapa světa Karla Teigeho.xls</t>
  </si>
  <si>
    <t>B61</t>
  </si>
  <si>
    <t>E:\suma okruh 1 -2\Galerie výtvarného umění v Chebu, celoroční.xls</t>
  </si>
  <si>
    <t>B62</t>
  </si>
  <si>
    <t>E:\suma okruh 1 -2\Galerie výtvarného umění v Ostravě, Bedřichovický poledník.xlsx</t>
  </si>
  <si>
    <t>B63</t>
  </si>
  <si>
    <t>E:\suma okruh 1 -2\GASK, Tvare expresionismu vystava.xls</t>
  </si>
  <si>
    <t>B64</t>
  </si>
  <si>
    <t>E:\suma okruh 1 -2\GASK, v zahradách imaginace.xls</t>
  </si>
  <si>
    <t>B65</t>
  </si>
  <si>
    <t>E:\suma okruh 1 -2\GRAU kllktv, Grau kolektiv celoroční.xlsx</t>
  </si>
  <si>
    <t>GRAU kllktv, z.s.</t>
  </si>
  <si>
    <t>B66</t>
  </si>
  <si>
    <t>E:\suma okruh 1 -2\Happy Materials, Výstavní činnost Galerie Kuzebauch.xls</t>
  </si>
  <si>
    <t>B67</t>
  </si>
  <si>
    <t>E:\suma okruh 1 -2\hunt kastner artworks, celoroční.xls</t>
  </si>
  <si>
    <t>hunt kastner artworks, s.r.o.</t>
  </si>
  <si>
    <t>B68</t>
  </si>
  <si>
    <t>E:\suma okruh 1 -2\Industrial Ostrava, celoroční.xls</t>
  </si>
  <si>
    <t>B69</t>
  </si>
  <si>
    <t>E:\suma okruh 1 -2\Institut regionální paměti, Friedrich Iwan výstava.xls</t>
  </si>
  <si>
    <t>Institut regionální paměti, z. ú.</t>
  </si>
  <si>
    <t>B70</t>
  </si>
  <si>
    <t>E:\suma okruh 1 -2\Iva Mladičová, Náplavka 2019 studenti AVU.xls</t>
  </si>
  <si>
    <t>B71</t>
  </si>
  <si>
    <t>E:\suma okruh 1 -2\Jan Freiberg, Galerie Na shledanou celoroční.xls</t>
  </si>
  <si>
    <t>B72</t>
  </si>
  <si>
    <t>E:\suma okruh 1 -2\Jana Krejzová, Výstava Jana Krejzová, Hlína pálená, vodou chlazená.xlsx</t>
  </si>
  <si>
    <t>B73</t>
  </si>
  <si>
    <t>E:\suma okruh 1 -2\Jitka Sochorová, Galerie Havelka celoroční.xls</t>
  </si>
  <si>
    <t>B74</t>
  </si>
  <si>
    <t>E:\suma okruh 1 -2\Johan_Art Buffe 2019, Moving Station Gallery.xlsx</t>
  </si>
  <si>
    <t>Johan, zapsaný ústav</t>
  </si>
  <si>
    <t>B75</t>
  </si>
  <si>
    <t>E:\suma okruh 1 -2\Josef Svoboda scénograf, o.p.s., výstava Absolutní vize divadla.xlsx</t>
  </si>
  <si>
    <t>B76</t>
  </si>
  <si>
    <t>E:\suma okruh 1 -2\KANGAROO PRODUCTION, Muchalogy výstava.xls</t>
  </si>
  <si>
    <t>B77</t>
  </si>
  <si>
    <t>E:\suma okruh 1 -2\Karlin Studios, Celoroční program galerie Karlin Studios.xls</t>
  </si>
  <si>
    <t>Karlin Studios, z.s.</t>
  </si>
  <si>
    <t>B78</t>
  </si>
  <si>
    <t>E:\suma okruh 1 -2\Katerina Bohac Linares, Výstavy latinskoamerického umění v České republice.xlsx</t>
  </si>
  <si>
    <t>B79</t>
  </si>
  <si>
    <t>E:\suma okruh 1 -2\KAVKA, Cyklus vystav a umeleckých prehlidek v knihkupectvi KAVKA.xls</t>
  </si>
  <si>
    <t>B80</t>
  </si>
  <si>
    <t>E:\suma okruh 1 -2\KK3 Klub konkretistů, výstavní projekty kk3.xls</t>
  </si>
  <si>
    <t>B81</t>
  </si>
  <si>
    <t>E:\suma okruh 1 -2\Knihovna Třinec, Galerie města Třinec celoroční.xlsx</t>
  </si>
  <si>
    <t>Knihovna Třinec, příspěvková organizace</t>
  </si>
  <si>
    <t>B82</t>
  </si>
  <si>
    <t>E:\suma okruh 1 -2\Kolektiv A.M.180, galerie celoroční.xls</t>
  </si>
  <si>
    <t xml:space="preserve">Kolektiv A.M.180 </t>
  </si>
  <si>
    <t>B83</t>
  </si>
  <si>
    <t>E:\suma okruh 1 -2\Krajská galerie výtvarného umění ve Zlíně, Trienále Prostor Zlín Alternativy destrukce.xls</t>
  </si>
  <si>
    <t>Krajská galerie výtvarného umění ve Zlíně,p.o.</t>
  </si>
  <si>
    <t>PZ 2019 výstava</t>
  </si>
  <si>
    <t>B84</t>
  </si>
  <si>
    <t>E:\suma okruh 1 -2\Kulturní Jižní Město, Galerie Chodovská tvrz 2019.xls</t>
  </si>
  <si>
    <t>Kulturní Jižní Město o.p.s.</t>
  </si>
  <si>
    <t>B85</t>
  </si>
  <si>
    <t>E:\suma okruh 1 -2\Kulturní středisko města Blanska, galerie města Blanska.xlsx</t>
  </si>
  <si>
    <t>Error or no Data</t>
  </si>
  <si>
    <t>E:\suma okruh 1 -2\Kulturní zařízení města Valašské Meziříčí, výstavní činnost Galerie Kaple.xls</t>
  </si>
  <si>
    <t>Kulturní zařízení města Valašského Meziříčí, příspěvková organizace</t>
  </si>
  <si>
    <t>B86</t>
  </si>
  <si>
    <t>E:\suma okruh 1 -2\Kulturní zařízení města Valašského Meziříčí, Galerie Sýpka.xls</t>
  </si>
  <si>
    <t>B87</t>
  </si>
  <si>
    <t>E:\suma okruh 1 -2\LF-FIN, Galerie LUXFER.xls</t>
  </si>
  <si>
    <t>B88</t>
  </si>
  <si>
    <t>E:\suma okruh 1 -2\Lidé výtvarné umění - výtvarné umění lidem, Galerie Emila Filly celoroční.xls</t>
  </si>
  <si>
    <t>Lidé výtvarnému umění – výtvarné umění lidem, o. p. s.</t>
  </si>
  <si>
    <t>B89</t>
  </si>
  <si>
    <t>E:\suma okruh 1 -2\Linhartova nadace, Kulturní a řemeslné centrum ZNAK.xls</t>
  </si>
  <si>
    <t>B90</t>
  </si>
  <si>
    <t>E:\suma okruh 1 -2\Luděk Prošek, Galerie Bunkr celoroční.xls</t>
  </si>
  <si>
    <t>B91</t>
  </si>
  <si>
    <t>E:\suma okruh 1 -2\Lukáš Machalický, galerie SPZ celoroční.xls</t>
  </si>
  <si>
    <t>MgA. Lukáš Machalický</t>
  </si>
  <si>
    <t>B92</t>
  </si>
  <si>
    <t>E:\suma okruh 1 -2\Maloskalská galerie Josefa Jíry, výstava malíře Josefa Jíry.xls</t>
  </si>
  <si>
    <t>B93</t>
  </si>
  <si>
    <t>E:\suma okruh 1 -2\Matěj Činčera, Galerie OKOLO celoroční.xls</t>
  </si>
  <si>
    <t>B94</t>
  </si>
  <si>
    <t>E:\suma okruh 1 -2\Max Dvořák, City Surfer Office celoroční.xlsx</t>
  </si>
  <si>
    <t>Max Dvořák</t>
  </si>
  <si>
    <t>B95</t>
  </si>
  <si>
    <t>E:\suma okruh 1 -2\MeetFactory, celoroční.xls</t>
  </si>
  <si>
    <t>MeetFactory, o.p.s.</t>
  </si>
  <si>
    <t>B96</t>
  </si>
  <si>
    <t>E:\suma okruh 1 -2\Mezinárodní symposium keramiky Bechyně, výstava.xlsx</t>
  </si>
  <si>
    <t>B97</t>
  </si>
  <si>
    <t>E:\suma okruh 1 -2\Monika Krobová, Embodied Sympathy výstava.xlsx</t>
  </si>
  <si>
    <t>B98</t>
  </si>
  <si>
    <t>E:\suma okruh 1 -2\Museum Kampa, celoroční.xls</t>
  </si>
  <si>
    <t>Museum Kampa – Nadace Jana a Medy Mládkových</t>
  </si>
  <si>
    <t>B99</t>
  </si>
  <si>
    <t>E:\suma okruh 1 -2\Muzeum fotografie a moderních obrazových médií, Fotokomora Karla Neuberta.xls</t>
  </si>
  <si>
    <t>B100</t>
  </si>
  <si>
    <t>E:\suma okruh 1 -2\Muzeum Kampa, Museum skla Portheimka celoroční.xls</t>
  </si>
  <si>
    <t>Museum Kampa - Nadace Jana a Medy Mládkových</t>
  </si>
  <si>
    <t>B101</t>
  </si>
  <si>
    <t>E:\suma okruh 1 -2\Muzeum města Brna, Celoroční.xls</t>
  </si>
  <si>
    <t>Muzeum města Brna, příspěvková organizace</t>
  </si>
  <si>
    <t>B102</t>
  </si>
  <si>
    <t>E:\suma okruh 1 -2\Muzeum regionu Boskovicka, Boskovice 2019 festival.xls</t>
  </si>
  <si>
    <t>B103</t>
  </si>
  <si>
    <t>E:\suma okruh 1 -2\Muzeum Českého ráje v Turnově, Jozef Soukup výstava.xls</t>
  </si>
  <si>
    <t>B104</t>
  </si>
  <si>
    <t>E:\suma okruh 1 -2\Město Mikulov, výstava ČTVRTSTOLETÍ Mikulovského výtvarného symposia dílna.xls</t>
  </si>
  <si>
    <t>B105</t>
  </si>
  <si>
    <t>E:\suma okruh 1 -2\Městská galerie Litomyšl, výstava MÁNIE JOSEFA PORTMANA.xls</t>
  </si>
  <si>
    <t>B106</t>
  </si>
  <si>
    <t>E:\suma okruh 1 -2\Městské centrum kultury a vzdělávání, Pozoru Hodný projekt výstava.xls</t>
  </si>
  <si>
    <t>Městské centrum kultury a vzdělávání</t>
  </si>
  <si>
    <t>B107</t>
  </si>
  <si>
    <t>E:\suma okruh 1 -2\Městské centrum kultury a vzdělávání, Výstavní program Galerie Týn.xls</t>
  </si>
  <si>
    <t>B108</t>
  </si>
  <si>
    <t>E:\suma okruh 1 -2\Městské kulturní středisko, Mark Ther Domovina.xls</t>
  </si>
  <si>
    <t>B109</t>
  </si>
  <si>
    <t>E:\suma okruh 1 -2\Nadace Hollar - Grafika roku 2018 a 24. Cena Vladimíra Boudníka.xls</t>
  </si>
  <si>
    <t>Nadace Hollar</t>
  </si>
  <si>
    <t>B110</t>
  </si>
  <si>
    <t>E:\suma okruh 1 -2\NEZYS, celoroční GALERIE NEVAN CONTEMPO.xlsx</t>
  </si>
  <si>
    <t>E:\suma okruh 1 -2\Norm-a galerie, Norma space celoroční.xls</t>
  </si>
  <si>
    <t>B111</t>
  </si>
  <si>
    <t>E:\suma okruh 1 -2\NOV, Celoroční provoz výstavního prostoru Art Space NOV.xls</t>
  </si>
  <si>
    <t>NOV  - spolek pro soudobou a mladou tvorbu</t>
  </si>
  <si>
    <t>B112</t>
  </si>
  <si>
    <t>E:\suma okruh 1 -2\Oblastní galerie Liberec, celoroční.xls</t>
  </si>
  <si>
    <t>Oblastní galerie Liberec, příspěvková organizace</t>
  </si>
  <si>
    <t>B113</t>
  </si>
  <si>
    <t>E:\suma okruh 1 -2\Oblastní galerie Vysočiny v Jihlavě, celoroční.xls</t>
  </si>
  <si>
    <t>Oblastní galerie Vysočiny v Jihlavě</t>
  </si>
  <si>
    <t>B114</t>
  </si>
  <si>
    <t>E:\suma okruh 1 -2\Občanské sdružení Uskupení Tesla, Výstavní projekt GAMA celoroční.xls</t>
  </si>
  <si>
    <t>B115</t>
  </si>
  <si>
    <t>E:\suma okruh 1 -2\Open House Praha, celoroční činnost.xlsx</t>
  </si>
  <si>
    <t>B116</t>
  </si>
  <si>
    <t>E:\suma okruh 1 -2\Ostravská univerzita, Kukacka 8 Zivot je jinde.xls</t>
  </si>
  <si>
    <t xml:space="preserve">Ostravská univerzita </t>
  </si>
  <si>
    <t>B117</t>
  </si>
  <si>
    <t>E:\suma okruh 1 -2\P centrum, Galerie U Mloka celoroční.xls</t>
  </si>
  <si>
    <t>B118</t>
  </si>
  <si>
    <t>E:\suma okruh 1 -2\PAF, Galerie PAF výstavní provoz.xlsx</t>
  </si>
  <si>
    <t>PAF, z. s.</t>
  </si>
  <si>
    <t>B119</t>
  </si>
  <si>
    <t>E:\suma okruh 1 -2\Page Five Publishing, celoroční.xlsx</t>
  </si>
  <si>
    <t>B120</t>
  </si>
  <si>
    <t>E:\suma okruh 1 -2\Petrohradská kolektiv, Jedna Dva Tři Gallery cyklus výstav.xls</t>
  </si>
  <si>
    <t>Petrohradská kolektiv z.s.</t>
  </si>
  <si>
    <t>B121</t>
  </si>
  <si>
    <t>E:\suma okruh 1 -2\Plocha, Galerie Klubovna - Blok rumunských výstav.xls</t>
  </si>
  <si>
    <t>B122</t>
  </si>
  <si>
    <t>E:\suma okruh 1 -2\Plzeň 2015, Benedikt Tolar výstava.xls</t>
  </si>
  <si>
    <t>B123</t>
  </si>
  <si>
    <t>E:\suma okruh 1 -2\POLANSKY GALLERY, Polansky project space celoroční.xls</t>
  </si>
  <si>
    <t>B124</t>
  </si>
  <si>
    <t>E:\suma okruh 1 -2\Porte, Galerie Villa Pelle.xls</t>
  </si>
  <si>
    <t>B125</t>
  </si>
  <si>
    <t>E:\suma okruh 1 -2\Porte, Jiri Sopko Aqua.xls</t>
  </si>
  <si>
    <t>B126</t>
  </si>
  <si>
    <t>E:\suma okruh 1 -2\Pragovka for Art, Pragovka 2019 Kolben Open 6.xls</t>
  </si>
  <si>
    <t>Pragovka for Art, z.s.</t>
  </si>
  <si>
    <t>B127</t>
  </si>
  <si>
    <t>E:\suma okruh 1 -2\Pragovka for Art, The White Room celoroční.xls</t>
  </si>
  <si>
    <t>B128</t>
  </si>
  <si>
    <t>E:\suma okruh 1 -2\Projekt Lítost, lítost - výstavní plán 2019.xlsx</t>
  </si>
  <si>
    <t>B129</t>
  </si>
  <si>
    <t>E:\suma okruh 1 -2\PROOFF, VýTěr 2019.xlsx</t>
  </si>
  <si>
    <t>PROOFF/F, z.s.</t>
  </si>
  <si>
    <t>B130</t>
  </si>
  <si>
    <t>E:\suma okruh 1 -2\PROOFFF, galerie OFFFORMAT celoroční.xlsx</t>
  </si>
  <si>
    <t>galerie OFF/FORMAT, celoroční činnost</t>
  </si>
  <si>
    <t>B131</t>
  </si>
  <si>
    <t>E:\suma okruh 1 -2\PŘEZPOLNÍ, alternativaARCHA generace 90.xlsx</t>
  </si>
  <si>
    <t>B132</t>
  </si>
  <si>
    <t>E:\suma okruh 1 -2\Rabasova galerie Rakovnik, Vystavni sezona 2019 Zadost 2019.xls</t>
  </si>
  <si>
    <t>B133</t>
  </si>
  <si>
    <t>E:\suma okruh 1 -2\Regionální muzeum v Teplicích, Roman Franta - Brouci.xls</t>
  </si>
  <si>
    <t>B134</t>
  </si>
  <si>
    <t>E:\suma okruh 1 -2\Ruka pro život, Výstava  fotografií Jindřicha Štreita.xls</t>
  </si>
  <si>
    <t>B135</t>
  </si>
  <si>
    <t>E:\suma okruh 1 -2\Sdružení pro obnovu Dobrše, Místo působení Dobrš.xls</t>
  </si>
  <si>
    <t>B136</t>
  </si>
  <si>
    <t>E:\suma okruh 1 -2\Sdružení výtvarných kritiků a teoretiků, celoroční.xls</t>
  </si>
  <si>
    <t>B137</t>
  </si>
  <si>
    <t>E:\suma okruh 1 -2\Sdružení výtvarných kritiků a teoretiků, výstava Americká výzva.xls</t>
  </si>
  <si>
    <t>B138</t>
  </si>
  <si>
    <t>E:\suma okruh 1 -2\Sdružení českých umělců grafiků Hollar, Galerie Hollar.xls</t>
  </si>
  <si>
    <t>B139</t>
  </si>
  <si>
    <t>E:\suma okruh 1 -2\Signal Production, SIGNAL PLAYGROUND výstava.xls</t>
  </si>
  <si>
    <t>B140</t>
  </si>
  <si>
    <t>E:\suma okruh 1 -2\Sladovna Pisek, Goooool.xls</t>
  </si>
  <si>
    <t>B141</t>
  </si>
  <si>
    <t>E:\suma okruh 1 -2\Spolecnost Topicova salonu.xls</t>
  </si>
  <si>
    <t>Společnost Topičova salonu, z.s.</t>
  </si>
  <si>
    <t>B142</t>
  </si>
  <si>
    <t>E:\suma okruh 1 -2\Spolek ARTO.TO, Musíme je přesvědčit.xls</t>
  </si>
  <si>
    <t>Spolek ARTO.TO</t>
  </si>
  <si>
    <t>B143</t>
  </si>
  <si>
    <t>E:\suma okruh 1 -2\spolek BM, Berlinskej Model.xlsx</t>
  </si>
  <si>
    <t>spolek BM</t>
  </si>
  <si>
    <t>B144</t>
  </si>
  <si>
    <t>E:\suma okruh 1 -2\spolek Entrance, Galerie Entrance celoroční.xls</t>
  </si>
  <si>
    <t>B145</t>
  </si>
  <si>
    <t>E:\suma okruh 1 -2\spolek Fiducia, Galerie Dole 2019.xls</t>
  </si>
  <si>
    <t>spolek Fiducia</t>
  </si>
  <si>
    <t>B146</t>
  </si>
  <si>
    <t>E:\suma okruh 1 -2\Spolek Na půl cesty Galerie Měsíc ve dne.xls</t>
  </si>
  <si>
    <t>B147</t>
  </si>
  <si>
    <t>E:\suma okruh 1 -2\Spolek Planeta Chaos, Galerie Kabinet Chaos celoroční.xls</t>
  </si>
  <si>
    <t>Spolek Planeta Chaos z.s.</t>
  </si>
  <si>
    <t>Spolek</t>
  </si>
  <si>
    <t>B148</t>
  </si>
  <si>
    <t>E:\suma okruh 1 -2\Spolek PROSTOR 228.xls</t>
  </si>
  <si>
    <t>B149</t>
  </si>
  <si>
    <t>E:\suma okruh 1 -2\Spolek Trafačka, celoroční Trafo Gallery.xls</t>
  </si>
  <si>
    <t>Spolek Trafačka</t>
  </si>
  <si>
    <t>B150</t>
  </si>
  <si>
    <t>E:\suma okruh 1 -2\Společenské centrum Trutnovska, Galerie UFFO celoroční.xls</t>
  </si>
  <si>
    <t>Společenské centrum Trutnovska pro kulturu a volný čas</t>
  </si>
  <si>
    <t>B151</t>
  </si>
  <si>
    <t>E:\suma okruh 1 -2\Společnost Jindřicha Chalupeckého, celoroční.xls</t>
  </si>
  <si>
    <t>Společnost Jindřicha Chalupeckého, z.s.</t>
  </si>
  <si>
    <t>B152</t>
  </si>
  <si>
    <t>E:\suma okruh 1 -2\Společnost KT, galerie Kabinet T., továrna Zlín celoroční.xls</t>
  </si>
  <si>
    <t>Společnost KT, z.s.</t>
  </si>
  <si>
    <t>Celoroční výstavní program galerie Kabinet T. / továrna Zlín /</t>
  </si>
  <si>
    <t>B153</t>
  </si>
  <si>
    <t>E:\suma okruh 1 -2\Statutární město České Budějovice, Dům umění.xls</t>
  </si>
  <si>
    <t xml:space="preserve">STATUTÁRNÍ MĚSTO ČESKÉ BUDĚJOVICE </t>
  </si>
  <si>
    <t>B154</t>
  </si>
  <si>
    <t>E:\suma okruh 1 -2\SYMPOSION-FP, DIAGNÓZA AMNÉZIE.xls</t>
  </si>
  <si>
    <t>B155</t>
  </si>
  <si>
    <t>E:\suma okruh 1 -2\Syndikát výtvarných umělců, Altán Klamovka.xls</t>
  </si>
  <si>
    <t>Syndikát výtvarných umělců, z.s.</t>
  </si>
  <si>
    <t>B156</t>
  </si>
  <si>
    <t>E:\suma okruh 1 -2\TIC Brno, celoroční.xls</t>
  </si>
  <si>
    <t>TIC BRNO, příspěvková organizace</t>
  </si>
  <si>
    <t>B157</t>
  </si>
  <si>
    <t>E:\suma okruh 1 -2\Umění do Znojma, galerie GaP celoroční.xls</t>
  </si>
  <si>
    <t>Umění do Znojma z.s.</t>
  </si>
  <si>
    <t>B158</t>
  </si>
  <si>
    <t>E:\suma okruh 1 -2\Univerzita J. E. Purkyně, Celoroční program Domu umění v Ústí nad Labem.xls</t>
  </si>
  <si>
    <t>B159</t>
  </si>
  <si>
    <t>E:\suma okruh 1 -2\Univerzita Tomáše Bati, celoroční galerie G18.xlsx</t>
  </si>
  <si>
    <t>Celoroční výstavní činnost galerie G18 ve Zlíně</t>
  </si>
  <si>
    <t>B160</t>
  </si>
  <si>
    <t>E:\suma okruh 1 -2\Vaizard, Industra ART 2019.xls</t>
  </si>
  <si>
    <t>Vaizard, z.ú.</t>
  </si>
  <si>
    <t>B161</t>
  </si>
  <si>
    <t>E:\suma okruh 1 -2\Veřejný sál Hraničář, Galerie Hraničář.xlsx</t>
  </si>
  <si>
    <t xml:space="preserve">Veřejný sál Hraničář, spolek                                        </t>
  </si>
  <si>
    <t xml:space="preserve">Galerie Hraničář - celoroční provoz                                        </t>
  </si>
  <si>
    <t>B162</t>
  </si>
  <si>
    <t>E:\suma okruh 1 -2\Vodárenská věž Opava, Galerie fotografů.xls</t>
  </si>
  <si>
    <t>Vodárenská věž Opava o.p.s.</t>
  </si>
  <si>
    <t>B163</t>
  </si>
  <si>
    <t>E:\suma okruh 1 -2\Vojtěch Skácel, GAG Galerie Garáž Zlín celoroční.xls</t>
  </si>
  <si>
    <t>MgA. Vojtěch Skácel</t>
  </si>
  <si>
    <t>Celoroční výstavní činnost GAG Galerie Garáž Zlín</t>
  </si>
  <si>
    <t>B164</t>
  </si>
  <si>
    <t>E:\suma okruh 1 -2\Vzdělávací a kulturní centrum Broumov, Galerie dům celoroční.xls</t>
  </si>
  <si>
    <t>Vzdělávací a kulturní centrum Broumov o.p.s.</t>
  </si>
  <si>
    <t>B165</t>
  </si>
  <si>
    <t>E:\suma okruh 1 -2\Východočeská galerie v Pardubicích, Doba plastová.xlsx</t>
  </si>
  <si>
    <t>B166</t>
  </si>
  <si>
    <t>E:\suma okruh 1 -2\Winternitzova vila, galerie.xlsx</t>
  </si>
  <si>
    <t xml:space="preserve">Winternitzova vila z.s. </t>
  </si>
  <si>
    <t>B167</t>
  </si>
  <si>
    <t>E:\suma okruh 1 -2\Yo-yo, Zastávka.xls</t>
  </si>
  <si>
    <t>B168</t>
  </si>
  <si>
    <t>E:\suma okruh 1 -2\Zlínský zámek, Cyklus výstav Galerie Václava Chada.xls</t>
  </si>
  <si>
    <t>Zlínský zámek o.p.s.</t>
  </si>
  <si>
    <t>B169</t>
  </si>
  <si>
    <t>E:\suma okruh 1 -2\Západočeská výstavní galerie v Plzni , Celoroční.xls</t>
  </si>
  <si>
    <t>Západočeská galerie v Plzni, příspěvková organizace</t>
  </si>
  <si>
    <t>B170</t>
  </si>
  <si>
    <t>E:\suma okruh 1 -2\České umění skla, Sklářské dny v kraji Vysočina.xlsx</t>
  </si>
  <si>
    <t>B171</t>
  </si>
  <si>
    <t>E:\suma okruh 1 -2\Čtyři dny, Proluka.xls</t>
  </si>
  <si>
    <t xml:space="preserve">Čtyři dny </t>
  </si>
  <si>
    <t>Proluka - galerie pod vršovickým nebem</t>
  </si>
  <si>
    <t>B172</t>
  </si>
  <si>
    <t>E:\suma okruh 1 -2\Vzdělávací a kulturní centrum Broumov, Friedrich Iwan výstava.xls</t>
  </si>
  <si>
    <t>B173</t>
  </si>
  <si>
    <t>E:\suma okruh 1 -2\Galerie UBK, Pod hladinou obrazu.xls</t>
  </si>
  <si>
    <t>B174</t>
  </si>
  <si>
    <t>NÁZEV ŽADATELE</t>
  </si>
  <si>
    <t>NÁZEV PROJEKTU</t>
  </si>
  <si>
    <t>Právní
subj.</t>
  </si>
  <si>
    <t>NÁKLADY</t>
  </si>
  <si>
    <t>1a) Výstavní projekty - sbírková instituce</t>
  </si>
  <si>
    <t xml:space="preserve">DEAI (Setkání) z.s.                                                                                       </t>
  </si>
  <si>
    <t>Celoroční činnost GALERIE NEVAN CONTEMPO</t>
  </si>
  <si>
    <t>NEZYS s.r.o.</t>
  </si>
  <si>
    <t>Kulturní středisko města Blanska</t>
  </si>
  <si>
    <t>fyz.os.</t>
  </si>
  <si>
    <t>VŠ</t>
  </si>
  <si>
    <t>N,NF</t>
  </si>
  <si>
    <t>z.ú.</t>
  </si>
  <si>
    <t>z. s. Galerie Michal</t>
  </si>
  <si>
    <t>Art Movement</t>
  </si>
  <si>
    <t>Dům kultury Šumperk s.r.o.</t>
  </si>
  <si>
    <t>Sdružení pro obnovu Dobrše, z.s.</t>
  </si>
  <si>
    <t>Galerie fotografů</t>
  </si>
  <si>
    <t>Celoroční výstavní činnost Krajské galerie výtvarného umění ve Zlíně</t>
  </si>
  <si>
    <t>HYBRID-IN</t>
  </si>
  <si>
    <t>LUXFER OPEN SPACE, z.s.</t>
  </si>
  <si>
    <t>Galerie umění Karlovy Vary, příspěvková organizace Karlovarského kraje</t>
  </si>
  <si>
    <t>Bludný kámen, z.s.</t>
  </si>
  <si>
    <t>Univerzita Jana  Evangelisty Purkyně v Ústí nad Labem</t>
  </si>
  <si>
    <t xml:space="preserve">2c) Celoroční kontinuální činnost - neziskové organizace a ostatní subjekty s celkovým ročním rozpočtem pod 1,5 milionu </t>
  </si>
  <si>
    <t xml:space="preserve">2b) Celoroční kontinuální činnost - neziskové organizace a ostatní subjekty s celkovým ročním rozpočtem nad 1,5 milionu </t>
  </si>
  <si>
    <t>Monika Stoneová</t>
  </si>
  <si>
    <t>f.o.</t>
  </si>
  <si>
    <t>Univerzita Tomáše Bati ve Zlíně</t>
  </si>
  <si>
    <t>Celoroční výstavní činnost galerie GaP / Galerie a Prostor</t>
  </si>
  <si>
    <t>Celoroční činnost Klubu konkretistů</t>
  </si>
  <si>
    <t>město</t>
  </si>
  <si>
    <t>Nadační fond CE</t>
  </si>
  <si>
    <t>nadace</t>
  </si>
  <si>
    <t>MgA. Shlomo Yaffe</t>
  </si>
  <si>
    <t>Artivist Lab</t>
  </si>
  <si>
    <t>Celoroční výstavní činnost Galerie TIC</t>
  </si>
  <si>
    <t>KVALITÁŘ s.r.o.</t>
  </si>
  <si>
    <t>Galerie moderního umění v Hradci Králové</t>
  </si>
  <si>
    <t>Celoroční výstavní činnost Oblastní galerie Liberec</t>
  </si>
  <si>
    <t>Sdružení výtvarných kritiků a teoretiků</t>
  </si>
  <si>
    <t>Veřejná kulturní iniciativa Most z.s.</t>
  </si>
  <si>
    <t>Lítost s.r.o.</t>
  </si>
  <si>
    <t>Mag z. s.</t>
  </si>
  <si>
    <t>White Pearl Gallery, z.s.</t>
  </si>
  <si>
    <t>PageFive Publishing, z.s.</t>
  </si>
  <si>
    <t>Celoroční výstavní činnost PageFive</t>
  </si>
  <si>
    <t>ENTRANCE GALLERY</t>
  </si>
  <si>
    <t>Vysoké učení technické Brno, Fakulta architektury</t>
  </si>
  <si>
    <t>v.š.</t>
  </si>
  <si>
    <t>PLATO Ostrava, příspěvková organizace</t>
  </si>
  <si>
    <t>Celoroční činnost GRAU kllktv</t>
  </si>
  <si>
    <t>KK3 Klub konkretistů, z.s.</t>
  </si>
  <si>
    <t xml:space="preserve">Galerie Středočeského kraje, příspěvková organizace     </t>
  </si>
  <si>
    <t>Statutární město Ostrava</t>
  </si>
  <si>
    <t>Architectura</t>
  </si>
  <si>
    <t>Fotografická galerie Fiducia</t>
  </si>
  <si>
    <t>Celoroční výstavní program galerie hunt kastner 2021</t>
  </si>
  <si>
    <t>Galerie Dole 2021 – Třinácté pokoje</t>
  </si>
  <si>
    <t>Fait Gallery</t>
  </si>
  <si>
    <t>Stanislav Filko</t>
  </si>
  <si>
    <t>FGF a Kurátoři, 20 let činnosti galerie</t>
  </si>
  <si>
    <t>Kurt nafurt (∞0)</t>
  </si>
  <si>
    <t>Vodárenská věž Opava o. p. s.</t>
  </si>
  <si>
    <t>Galerie LUXFER - celoroční výstavní činnost 2021</t>
  </si>
  <si>
    <t>Celoroční činnost Galerie AVU, Kina výtvarných umění a cyklu Středy na AVU v roce 2021</t>
  </si>
  <si>
    <t>Výstava Ora et Legere</t>
  </si>
  <si>
    <t>Ženy ve výtvarném umění</t>
  </si>
  <si>
    <t xml:space="preserve">Východočeská galerie v Pardubicích </t>
  </si>
  <si>
    <t>Celoroční výstavní program VČG v Pardubicích na rok 2021</t>
  </si>
  <si>
    <t>Winternitzova vila, výstavy 2021</t>
  </si>
  <si>
    <t>Celoroční program Galerie výtvarného umění v Chebu</t>
  </si>
  <si>
    <t>Galerie 4 - galerie fotografie, p.o. Karlovarského kraje</t>
  </si>
  <si>
    <t>Celoroční kontinuální činnost Galerie 4</t>
  </si>
  <si>
    <t>Celoroční činnost Jiri Svestka Gallery na rok 2021</t>
  </si>
  <si>
    <t>Celoroční výstavní program na rok 2021</t>
  </si>
  <si>
    <t>Galerie Fotografic, výstavní program 2021</t>
  </si>
  <si>
    <t>Trafačka 15 - JEDNOTA V ROZMANITOSTI</t>
  </si>
  <si>
    <t>Celoroční výstavní činnost Galerie města Blanska 2021</t>
  </si>
  <si>
    <t>Studio BUBEC - výstavní program 2021</t>
  </si>
  <si>
    <t>Galerie PAF: Hluk a ticho pohyblivých obrazů 2021</t>
  </si>
  <si>
    <t>Celoroční činnost Trafo Gallery pro rok 2021</t>
  </si>
  <si>
    <t>Galerie Dům - výstavní činnost 2021</t>
  </si>
  <si>
    <t>Kontinuální činnost Centra současného umění DOX ve výtvarném umění na rok 2021</t>
  </si>
  <si>
    <t>CELOROČNÍ VÝSTAVNÍ ČINNOST 2021</t>
  </si>
  <si>
    <t>Grafika roku a Cena Vladimíra Boudníka v roce 2021</t>
  </si>
  <si>
    <t>"Celoroční výstavní činnost 2021" - Galerie Kaple ve Valašském Meziříčí</t>
  </si>
  <si>
    <t>Celoroční výstavní činnost Galerie Sýpka ve Valašském Meziříčí</t>
  </si>
  <si>
    <t>Umění starých mistrů grafiky a kartografie - výstava k výročí 300 let od vzniku Müllerovy mapy Českého království</t>
  </si>
  <si>
    <t>Sdružení výtvarných kritiků a teoretiků / Česká sekce AICA</t>
  </si>
  <si>
    <t>„Podobenství obrazu - Kryptoportrét“ (Tomáš Císařovský, Michal Drozen, Patricie Fexová, Adam Jílek, Jitka Mikulicová, Kryštof Strejc, Adam Štech)</t>
  </si>
  <si>
    <t>Aviatika v české vizuální kultuře 1783 – 1957</t>
  </si>
  <si>
    <t>A2, o.p.s.</t>
  </si>
  <si>
    <t>SETINY - Výstava ke stému výročí narození Bohumily Grögerové</t>
  </si>
  <si>
    <t>Celoroční výstavní plán Domu umění města Brna na rok 2021</t>
  </si>
  <si>
    <t>Celoroční výstavní činnost etc. galerie v roce 2021</t>
  </si>
  <si>
    <t>INDUSTRA LABS 2021</t>
  </si>
  <si>
    <t>INDUSTRA ART 2021</t>
  </si>
  <si>
    <t>Celoroční výstavní a doprovodný program Galerie Emila Filly v Ústí nad Labem</t>
  </si>
  <si>
    <t>Celoroční výstavní, výzkumný a prezentační program Společnosti Jindřicha Chalupeckého 2021</t>
  </si>
  <si>
    <t>Moving Station Gallery 2021</t>
  </si>
  <si>
    <t>Celoroční výstavní činnost Galerie NoD pro rok 2021</t>
  </si>
  <si>
    <t>Celoroční činnost Oblastní galerie Vysočiny v Jihlavě v roce 2021</t>
  </si>
  <si>
    <t>Vladimír Preclík v dialogu se Zdenou Fibichovou, Evou Kmentovou, Olbramem Zoubkem a Zdeňkem Šimkem</t>
  </si>
  <si>
    <t>CELOROČNÍ VÝSTAVNÍ PROGRAM 2021 GALERIE FELIXE JENEWEINA</t>
  </si>
  <si>
    <t>Géniové na periferii</t>
  </si>
  <si>
    <t>SLADOVNA PÍSEK o.p.s.</t>
  </si>
  <si>
    <t>Celoroční výstavní činnost a doprovodné programy v roce 2021</t>
  </si>
  <si>
    <t>Denisa Václavová</t>
  </si>
  <si>
    <t>Capacitas - sochařské projekty pro veřejný prostor FN Motol</t>
  </si>
  <si>
    <t>Malíři světového jména - Jiří Georges Kars a Otakar Kubín-Coubine</t>
  </si>
  <si>
    <t>František Skála - Hnědá duha</t>
  </si>
  <si>
    <t>ARTINBOX s.r.o.</t>
  </si>
  <si>
    <t>celoroční činnost ARTINBOX Gallery</t>
  </si>
  <si>
    <t>CELOROČNÍ VÝSTAVNÍ ČINNOST GALERIE CAESAR 2021</t>
  </si>
  <si>
    <t xml:space="preserve">Galerie Caesar </t>
  </si>
  <si>
    <t>Happy Materials, s.r.o.</t>
  </si>
  <si>
    <t>Výstavní činnost Galerie Kuzebauch 2021</t>
  </si>
  <si>
    <t>Celoroční výstavní, kulturní a vzdělávací program Galerie Kabinet Chaos</t>
  </si>
  <si>
    <t>Program Galerie Entrance na rok 2021: Udržitelnost v galerijní praxi a procesuální umělecké výstupy</t>
  </si>
  <si>
    <t>Krajinou přílivu 2021 - výstavní činnost</t>
  </si>
  <si>
    <t>Krajinou přílivu z.s.</t>
  </si>
  <si>
    <t>Samota uprostřed davu: Charles Baudelaire a české umění</t>
  </si>
  <si>
    <t>Umění ve městě z.s.</t>
  </si>
  <si>
    <t>Rabenštejnská 2020</t>
  </si>
  <si>
    <t>Galerie Věž z.s.</t>
  </si>
  <si>
    <t>Medotekoucí</t>
  </si>
  <si>
    <t>Celoroční kontiunální činnost galerie Kvalitář</t>
  </si>
  <si>
    <t>Oprava symbiózy</t>
  </si>
  <si>
    <t>Cheiron T, o.p.s.</t>
  </si>
  <si>
    <t>Kulturní a výstavní činnost za účasti mezinárodních umělců v Libni</t>
  </si>
  <si>
    <t>Galerie Hala C</t>
  </si>
  <si>
    <t>Kontinuální činnost Centra pro současné umění Praha 2021</t>
  </si>
  <si>
    <t>Display 2021</t>
  </si>
  <si>
    <t>Výstavní a doprovodný program Galerie MeetFactory a Galerie Kostka 2021</t>
  </si>
  <si>
    <t>Berlinskej Model 2021</t>
  </si>
  <si>
    <t>City Surfer Office 2021</t>
  </si>
  <si>
    <t>Nouveau réalisme</t>
  </si>
  <si>
    <t>Pragovka for Art z.s.- celoroční program galerií na Pragovce</t>
  </si>
  <si>
    <t>Cyklus výstav Galerie Václava Chada v prostorách zlínskeho zámku</t>
  </si>
  <si>
    <t>Celoroční výstavní program galerie Karlin Studios 2021</t>
  </si>
  <si>
    <t>Malování Kreslení, z.s.</t>
  </si>
  <si>
    <t>Nová galerie - výstavní činnost</t>
  </si>
  <si>
    <t>Celoroční výstavní program Centra pro současné umění FUTURA 2021</t>
  </si>
  <si>
    <t>Celoroční výstavní činnost GMT</t>
  </si>
  <si>
    <t>Galerie Benedikta Rejta v Lounech, příspěvková organizace</t>
  </si>
  <si>
    <t>KRAJINA +</t>
  </si>
  <si>
    <t>Celoroční výstavní činnost výstavního prostoru Art Space NOV</t>
  </si>
  <si>
    <t>Artwall 2021</t>
  </si>
  <si>
    <t xml:space="preserve">Možnosti interpretace prostoru vily Tugendhat </t>
  </si>
  <si>
    <t>Program Galerie A.M.180 v roce 2021</t>
  </si>
  <si>
    <t>S obavou a nadějí</t>
  </si>
  <si>
    <t xml:space="preserve">Výstavní činnost galerie Jedna Dva Tři  2021 </t>
  </si>
  <si>
    <t>Výstavní sezona 2021 ve Photogether Gallery</t>
  </si>
  <si>
    <t>Spolek Photogether</t>
  </si>
  <si>
    <t>TONO STANO na Písecku</t>
  </si>
  <si>
    <t xml:space="preserve">TONO STANO </t>
  </si>
  <si>
    <t xml:space="preserve">professional story s.r.o. </t>
  </si>
  <si>
    <t xml:space="preserve">Smysl smyslů </t>
  </si>
  <si>
    <t>Cella 2021</t>
  </si>
  <si>
    <t>Roční program galerie SPZ 2021</t>
  </si>
  <si>
    <t>galerie stone projects - celoroční výstavní činnost rok 2021</t>
  </si>
  <si>
    <t>Sochařská expozice v městském parku – Jan Hendrych</t>
  </si>
  <si>
    <t>T klub - kulturní agentura</t>
  </si>
  <si>
    <t>Výstavní program Galerie Týn 2021</t>
  </si>
  <si>
    <t>Altán Klamovka v roce 2021</t>
  </si>
  <si>
    <t>Celoroční výstavní program Galerie Jaroslava Fragnera 2021</t>
  </si>
  <si>
    <t>Obrazy napříč obory – celoroční program 2021</t>
  </si>
  <si>
    <t>Obrazy napříč obory z. s.</t>
  </si>
  <si>
    <t>Žižkovský galerijní podzim 2021</t>
  </si>
  <si>
    <t>Štefan Cima</t>
  </si>
  <si>
    <t>Galerie Umakart</t>
  </si>
  <si>
    <t>Karolína Kohoutková</t>
  </si>
  <si>
    <t>RAFANI: S20E01-S21E06</t>
  </si>
  <si>
    <t>Umělecký spolek Rafani</t>
  </si>
  <si>
    <t>Městské kulturní středisko Tišnov</t>
  </si>
  <si>
    <t>TOMÁŠ MEDEK – STRUKTURY/VETŘELCI 0.2</t>
  </si>
  <si>
    <t xml:space="preserve">BuranTeatr </t>
  </si>
  <si>
    <t>My body is relevant</t>
  </si>
  <si>
    <t xml:space="preserve">SVĚTY ČESKĚ ANIMACE  - 75 let (1945 - 2020) </t>
  </si>
  <si>
    <t>Celoroční výstavní činnost Horácké galerie 2021</t>
  </si>
  <si>
    <t>Horácká galerie v Novém Městě na Moravě</t>
  </si>
  <si>
    <t>Výstavní rok 2021 v Galerii Dukla</t>
  </si>
  <si>
    <t>Výstavní program Galerie FaVU v roce 2021</t>
  </si>
  <si>
    <t>Revoluce – celoroční výstavní cyklus</t>
  </si>
  <si>
    <t>Fotograf Gallery 2021</t>
  </si>
  <si>
    <t xml:space="preserve">Ó a ach, krása, ruina a strach </t>
  </si>
  <si>
    <t>Kontinuálni činnost galerie S1 art space</t>
  </si>
  <si>
    <t>Zai Xu</t>
  </si>
  <si>
    <t>OSE Czech Republic z.s.</t>
  </si>
  <si>
    <t>H40 Art Space</t>
  </si>
  <si>
    <t>Galerie Bunkr - Celoroční výstavní program 2021</t>
  </si>
  <si>
    <t>Výstavní program Vitríny Frýdlantská</t>
  </si>
  <si>
    <t>MgA. Petra Widžová</t>
  </si>
  <si>
    <t>Celoroční výstavní činnost Galerie kritiků 2021</t>
  </si>
  <si>
    <t>Výstavy ve foyer a čtvrtém patře GMU</t>
  </si>
  <si>
    <t>lítost - výstavní plán 2021</t>
  </si>
  <si>
    <t>Galerie Nolaz.s.</t>
  </si>
  <si>
    <t>Celoroční výstavní činnost Galerie Nola z. s. v roce 2021</t>
  </si>
  <si>
    <t>TSQK21 / Identita Vzájemnost</t>
  </si>
  <si>
    <t>Prague Pride z.s.</t>
  </si>
  <si>
    <t>Farmstudio 2021</t>
  </si>
  <si>
    <t>Farmstudio - středisko umění a kultury, z.s.</t>
  </si>
  <si>
    <t>Celoroční výstavní program CoCo_Místo působení 2021</t>
  </si>
  <si>
    <t>Archiv výtvarného umění – celoroční výstavní program</t>
  </si>
  <si>
    <t>Kulturní centrum Řehlovice z.s.</t>
  </si>
  <si>
    <t>Výstava KulturDača – Muzeum v Ústí nad Labem</t>
  </si>
  <si>
    <t>JÁ A ONI. Jedinec a společenství v umění 19. století</t>
  </si>
  <si>
    <t xml:space="preserve">Za Trojku </t>
  </si>
  <si>
    <t xml:space="preserve">Atrium na Žižkově: Galerijní program </t>
  </si>
  <si>
    <t>Muzejní spolek Dobříšska, z.s.</t>
  </si>
  <si>
    <t>Medínské kočky se postí o Ramadánu: výstava kreseb o islámu</t>
  </si>
  <si>
    <t>Celoroční výstavní činnost Museua Skla Portheimka pro rok 2021</t>
  </si>
  <si>
    <t>Celoroční výstavní činnost Musea Kampa 2021</t>
  </si>
  <si>
    <t>Výstavní projekt Galerie Chodovské tvrze 2021</t>
  </si>
  <si>
    <t>Městská kulturní zařízení Jeseník</t>
  </si>
  <si>
    <t xml:space="preserve">Celoroční výstavní a vzdělávací program galerie Městských kulturních </t>
  </si>
  <si>
    <t>Celoroční výstavní činnost MODERN ART GALLERY</t>
  </si>
  <si>
    <t>Dům umění Ústí nad Labem - program 2021</t>
  </si>
  <si>
    <t>Jatka78 z.ú.</t>
  </si>
  <si>
    <t>Galerie Jatka78: Výstavní program pro rok 2021</t>
  </si>
  <si>
    <t>Fešandy ze šuplíků II. - Josef Sudek a jižní Čechy</t>
  </si>
  <si>
    <t>Vzdělávací a kulturní centrum Jindřichův Hradec, p.o.</t>
  </si>
  <si>
    <t>Bohdan Václav Liška - fotograf v Jindřichově Hradci</t>
  </si>
  <si>
    <t>Spooky Butt. Site specific výstavní projekt pro katakomby CED</t>
  </si>
  <si>
    <t>Centrum experimentálního divadla, příspěvková organizace</t>
  </si>
  <si>
    <t>Kávéeska, příspěvková organizace</t>
  </si>
  <si>
    <t>4 místa - 4 sochy - 8 témat</t>
  </si>
  <si>
    <t>Ústředna, s.r.o.</t>
  </si>
  <si>
    <t>Galerie Vzlet</t>
  </si>
  <si>
    <t>Josefína Frýbová</t>
  </si>
  <si>
    <t>ARTMAT</t>
  </si>
  <si>
    <t>Vysoká škola umělecko průmyslová v Praze</t>
  </si>
  <si>
    <t>Beauty fashion</t>
  </si>
  <si>
    <t>Alternativa pro kulturu z.s.</t>
  </si>
  <si>
    <t>Jazz World Photo</t>
  </si>
  <si>
    <t>Škoda-Bagnoli</t>
  </si>
  <si>
    <t>Karpuchina Gallery 2021</t>
  </si>
  <si>
    <t>Celoroční výstavní projekt Galerie 35m2 v roce 2021</t>
  </si>
  <si>
    <t>Celoroční výstavní program Galerie AMU 2021</t>
  </si>
  <si>
    <t>Celoroční program 4AM/Fóra pro architekturu a média v roce 2021</t>
  </si>
  <si>
    <t>Czech Photo o.p.s.</t>
  </si>
  <si>
    <t>Celoroční provoz projektů Czech Photo a Czech Photo centre</t>
  </si>
  <si>
    <t>ABCD, z.s.</t>
  </si>
  <si>
    <t>(NE)MOC</t>
  </si>
  <si>
    <t>Josef Sudek - Jakub Špaňhel: Zažít zjevení</t>
  </si>
  <si>
    <t>Stanislav Podhrázský a přátelé</t>
  </si>
  <si>
    <t>Sdružení českých umělců grafiků Hollar</t>
  </si>
  <si>
    <t>Celoroční výstavní činnost Galerie Hollar 2021</t>
  </si>
  <si>
    <t>Porte z.s.</t>
  </si>
  <si>
    <t>Galerie Villa Pellé - celoroční výstavní činnost</t>
  </si>
  <si>
    <t>DW7, o.p.s.</t>
  </si>
  <si>
    <t>Galerie XY 2021</t>
  </si>
  <si>
    <t>Cyklus výstav ve Výstavním prostoru Hedvika v budově zlínského zámku</t>
  </si>
  <si>
    <t>Vysoké učení technické v Brně</t>
  </si>
  <si>
    <t>Galerie architektury Brno 2021</t>
  </si>
  <si>
    <t>v.v.i.</t>
  </si>
  <si>
    <t>Centrum umění nových médií - Vašulka Kitchen Brno, z.s.</t>
  </si>
  <si>
    <t>Vašulka Kitchen Brno - celoroční činnost 2021</t>
  </si>
  <si>
    <t>celoroční kontinuální činnost</t>
  </si>
  <si>
    <t>Obraz doby, z.s.</t>
  </si>
  <si>
    <t>Deska 2021</t>
  </si>
  <si>
    <t>Občanské sdružení Uskupení TESLA z.s.</t>
  </si>
  <si>
    <t>GAMA 2021</t>
  </si>
  <si>
    <t>Norm-a galerie, z. s.</t>
  </si>
  <si>
    <t>Norma space - celoroční výstavní činnost v roce 2021</t>
  </si>
  <si>
    <t>Institut regionální paměti</t>
  </si>
  <si>
    <t>požadavek 2021</t>
  </si>
  <si>
    <t>požadavek 2022</t>
  </si>
  <si>
    <t>Swamp Protocol</t>
  </si>
  <si>
    <t>Hope Recycling Satiton z.s.</t>
  </si>
  <si>
    <t>Galerie výtvarného umění v Ostravě, p.o.</t>
  </si>
  <si>
    <t>GVUO 2021</t>
  </si>
  <si>
    <t>požadavek 2023</t>
  </si>
  <si>
    <t>ekonomická známka A - D</t>
  </si>
  <si>
    <t>bodování 1 - 10</t>
  </si>
  <si>
    <t>A</t>
  </si>
  <si>
    <t>B</t>
  </si>
  <si>
    <t>C</t>
  </si>
  <si>
    <t>Venkovní výstavní program Institutu regionální paměti</t>
  </si>
  <si>
    <t>Galerie výtvarného umění v Chebu, příspěvková organizace Karlovarského kraje</t>
  </si>
  <si>
    <t>dotace na rok 2021</t>
  </si>
  <si>
    <t>dotace na rok 2022</t>
  </si>
  <si>
    <t>Rozděleno</t>
  </si>
  <si>
    <t>KA - výtvarné umění  - výstavy 2021 - hodnocení žádostí o dotaci na rok 2021 - konečné výsledky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</si>
</sst>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#,##0\ _K_č"/>
    <numFmt numFmtId="165" formatCode="[$-405]General"/>
    <numFmt numFmtId="166" formatCode="&quot; &quot;#,##0.00&quot; Kč &quot;;&quot;-&quot;#,##0.00&quot; Kč &quot;;&quot; -&quot;#&quot; Kč &quot;;&quot; &quot;@&quot; 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165" fontId="5" fillId="0" borderId="0" applyBorder="0" applyProtection="0"/>
    <xf numFmtId="166" fontId="5" fillId="0" borderId="0" applyBorder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22" fontId="0" fillId="0" borderId="0" xfId="0" applyNumberFormat="1"/>
    <xf numFmtId="0" fontId="0" fillId="2" borderId="0" xfId="0" applyFill="1"/>
    <xf numFmtId="22" fontId="0" fillId="2" borderId="0" xfId="0" applyNumberFormat="1" applyFill="1"/>
    <xf numFmtId="0" fontId="3" fillId="0" borderId="0" xfId="0" applyFont="1"/>
    <xf numFmtId="0" fontId="0" fillId="0" borderId="0" xfId="0" applyFill="1" applyBorder="1" applyAlignment="1">
      <alignment wrapText="1"/>
    </xf>
    <xf numFmtId="164" fontId="0" fillId="0" borderId="0" xfId="0" applyNumberFormat="1" applyFill="1" applyBorder="1" applyAlignment="1">
      <alignment horizontal="right" wrapText="1"/>
    </xf>
    <xf numFmtId="164" fontId="0" fillId="0" borderId="0" xfId="0" applyNumberForma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horizontal="right" wrapText="1"/>
    </xf>
    <xf numFmtId="44" fontId="0" fillId="0" borderId="7" xfId="1" applyFont="1" applyFill="1" applyBorder="1" applyAlignment="1">
      <alignment horizontal="left" wrapText="1"/>
    </xf>
    <xf numFmtId="44" fontId="0" fillId="0" borderId="1" xfId="1" applyFont="1" applyFill="1" applyBorder="1" applyAlignment="1">
      <alignment wrapText="1"/>
    </xf>
    <xf numFmtId="44" fontId="0" fillId="0" borderId="1" xfId="1" applyFont="1" applyFill="1" applyBorder="1" applyAlignment="1">
      <alignment horizontal="left" wrapText="1"/>
    </xf>
    <xf numFmtId="164" fontId="0" fillId="0" borderId="1" xfId="1" applyNumberFormat="1" applyFont="1" applyFill="1" applyBorder="1" applyAlignment="1">
      <alignment horizontal="right" wrapText="1"/>
    </xf>
    <xf numFmtId="0" fontId="0" fillId="0" borderId="12" xfId="0" applyFill="1" applyBorder="1" applyAlignment="1">
      <alignment wrapText="1"/>
    </xf>
    <xf numFmtId="0" fontId="0" fillId="0" borderId="5" xfId="0" applyFill="1" applyBorder="1" applyAlignment="1">
      <alignment wrapText="1"/>
    </xf>
    <xf numFmtId="164" fontId="0" fillId="0" borderId="5" xfId="0" applyNumberFormat="1" applyFill="1" applyBorder="1" applyAlignment="1">
      <alignment horizontal="right"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164" fontId="0" fillId="0" borderId="9" xfId="0" applyNumberFormat="1" applyFill="1" applyBorder="1" applyAlignment="1">
      <alignment horizontal="right" wrapText="1"/>
    </xf>
    <xf numFmtId="164" fontId="0" fillId="0" borderId="11" xfId="0" applyNumberForma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2" xfId="0" applyFill="1" applyBorder="1" applyAlignment="1">
      <alignment wrapText="1"/>
    </xf>
    <xf numFmtId="164" fontId="0" fillId="0" borderId="2" xfId="0" applyNumberFormat="1" applyFill="1" applyBorder="1" applyAlignment="1">
      <alignment horizontal="right" wrapText="1"/>
    </xf>
    <xf numFmtId="164" fontId="0" fillId="0" borderId="1" xfId="0" applyNumberFormat="1" applyFill="1" applyBorder="1" applyAlignment="1">
      <alignment wrapText="1"/>
    </xf>
    <xf numFmtId="164" fontId="0" fillId="0" borderId="13" xfId="0" applyNumberFormat="1" applyFill="1" applyBorder="1" applyAlignment="1">
      <alignment wrapText="1"/>
    </xf>
    <xf numFmtId="164" fontId="0" fillId="0" borderId="14" xfId="0" applyNumberFormat="1" applyFill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9" xfId="0" applyBorder="1"/>
    <xf numFmtId="0" fontId="0" fillId="0" borderId="0" xfId="0" applyFill="1"/>
    <xf numFmtId="0" fontId="7" fillId="0" borderId="1" xfId="0" applyFont="1" applyBorder="1"/>
    <xf numFmtId="164" fontId="0" fillId="0" borderId="9" xfId="0" applyNumberForma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0" borderId="1" xfId="0" applyFill="1" applyBorder="1"/>
    <xf numFmtId="0" fontId="0" fillId="0" borderId="9" xfId="0" applyFill="1" applyBorder="1"/>
    <xf numFmtId="0" fontId="1" fillId="4" borderId="2" xfId="0" applyFont="1" applyFill="1" applyBorder="1" applyAlignment="1">
      <alignment horizontal="center"/>
    </xf>
    <xf numFmtId="3" fontId="0" fillId="0" borderId="1" xfId="0" applyNumberFormat="1" applyFill="1" applyBorder="1"/>
    <xf numFmtId="164" fontId="0" fillId="0" borderId="1" xfId="1" applyNumberFormat="1" applyFont="1" applyFill="1" applyBorder="1" applyAlignment="1">
      <alignment wrapText="1"/>
    </xf>
    <xf numFmtId="0" fontId="0" fillId="0" borderId="5" xfId="0" applyBorder="1"/>
    <xf numFmtId="0" fontId="0" fillId="0" borderId="2" xfId="0" applyFill="1" applyBorder="1"/>
    <xf numFmtId="164" fontId="0" fillId="0" borderId="2" xfId="0" applyNumberForma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6" xfId="0" applyFill="1" applyBorder="1" applyAlignment="1">
      <alignment wrapText="1"/>
    </xf>
    <xf numFmtId="0" fontId="0" fillId="0" borderId="17" xfId="0" applyFill="1" applyBorder="1" applyAlignment="1">
      <alignment wrapText="1"/>
    </xf>
    <xf numFmtId="164" fontId="0" fillId="0" borderId="17" xfId="0" applyNumberFormat="1" applyFill="1" applyBorder="1" applyAlignment="1">
      <alignment horizontal="right" wrapText="1"/>
    </xf>
    <xf numFmtId="164" fontId="0" fillId="0" borderId="17" xfId="0" applyNumberFormat="1" applyFill="1" applyBorder="1" applyAlignment="1">
      <alignment wrapText="1"/>
    </xf>
    <xf numFmtId="0" fontId="0" fillId="0" borderId="17" xfId="0" applyBorder="1"/>
    <xf numFmtId="0" fontId="1" fillId="4" borderId="17" xfId="0" applyFont="1" applyFill="1" applyBorder="1" applyAlignment="1">
      <alignment horizontal="center"/>
    </xf>
    <xf numFmtId="0" fontId="0" fillId="0" borderId="20" xfId="0" applyFill="1" applyBorder="1" applyAlignment="1">
      <alignment wrapText="1"/>
    </xf>
    <xf numFmtId="0" fontId="0" fillId="0" borderId="21" xfId="0" applyFill="1" applyBorder="1" applyAlignment="1">
      <alignment wrapText="1"/>
    </xf>
    <xf numFmtId="164" fontId="0" fillId="0" borderId="21" xfId="0" applyNumberFormat="1" applyFill="1" applyBorder="1" applyAlignment="1">
      <alignment horizontal="right" wrapText="1"/>
    </xf>
    <xf numFmtId="164" fontId="0" fillId="0" borderId="22" xfId="0" applyNumberFormat="1" applyFill="1" applyBorder="1" applyAlignment="1">
      <alignment wrapText="1"/>
    </xf>
    <xf numFmtId="0" fontId="0" fillId="0" borderId="21" xfId="0" applyBorder="1"/>
    <xf numFmtId="0" fontId="1" fillId="4" borderId="21" xfId="0" applyFont="1" applyFill="1" applyBorder="1" applyAlignment="1">
      <alignment horizontal="center"/>
    </xf>
    <xf numFmtId="0" fontId="0" fillId="0" borderId="21" xfId="0" applyFill="1" applyBorder="1"/>
    <xf numFmtId="164" fontId="0" fillId="0" borderId="21" xfId="0" applyNumberFormat="1" applyFill="1" applyBorder="1" applyAlignment="1">
      <alignment wrapText="1"/>
    </xf>
    <xf numFmtId="164" fontId="0" fillId="0" borderId="0" xfId="0" applyNumberFormat="1"/>
    <xf numFmtId="164" fontId="0" fillId="0" borderId="24" xfId="0" applyNumberFormat="1" applyFill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3" fontId="0" fillId="0" borderId="11" xfId="0" applyNumberFormat="1" applyFill="1" applyBorder="1" applyAlignment="1">
      <alignment wrapText="1"/>
    </xf>
    <xf numFmtId="0" fontId="0" fillId="0" borderId="25" xfId="0" applyFill="1" applyBorder="1" applyAlignment="1">
      <alignment wrapText="1"/>
    </xf>
    <xf numFmtId="0" fontId="0" fillId="0" borderId="26" xfId="0" applyFill="1" applyBorder="1" applyAlignment="1">
      <alignment wrapText="1"/>
    </xf>
    <xf numFmtId="164" fontId="0" fillId="0" borderId="26" xfId="0" applyNumberFormat="1" applyFill="1" applyBorder="1" applyAlignment="1">
      <alignment horizontal="right" wrapText="1"/>
    </xf>
    <xf numFmtId="164" fontId="0" fillId="0" borderId="27" xfId="0" applyNumberFormat="1" applyFill="1" applyBorder="1" applyAlignment="1">
      <alignment wrapText="1"/>
    </xf>
    <xf numFmtId="0" fontId="0" fillId="0" borderId="26" xfId="0" applyBorder="1"/>
    <xf numFmtId="0" fontId="1" fillId="4" borderId="2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0" fillId="0" borderId="26" xfId="0" applyNumberFormat="1" applyFill="1" applyBorder="1" applyAlignment="1">
      <alignment wrapText="1"/>
    </xf>
    <xf numFmtId="3" fontId="0" fillId="0" borderId="1" xfId="0" applyNumberForma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0" fontId="3" fillId="3" borderId="29" xfId="0" applyFont="1" applyFill="1" applyBorder="1" applyAlignment="1">
      <alignment wrapText="1"/>
    </xf>
    <xf numFmtId="0" fontId="3" fillId="3" borderId="30" xfId="0" applyFont="1" applyFill="1" applyBorder="1" applyAlignment="1">
      <alignment wrapText="1"/>
    </xf>
    <xf numFmtId="0" fontId="4" fillId="3" borderId="30" xfId="0" applyFont="1" applyFill="1" applyBorder="1" applyAlignment="1">
      <alignment horizontal="center" wrapText="1"/>
    </xf>
    <xf numFmtId="164" fontId="4" fillId="3" borderId="30" xfId="0" applyNumberFormat="1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0" fillId="2" borderId="33" xfId="0" applyFill="1" applyBorder="1"/>
    <xf numFmtId="0" fontId="0" fillId="2" borderId="34" xfId="0" applyFill="1" applyBorder="1"/>
    <xf numFmtId="2" fontId="1" fillId="5" borderId="1" xfId="0" applyNumberFormat="1" applyFont="1" applyFill="1" applyBorder="1" applyAlignment="1">
      <alignment horizontal="center"/>
    </xf>
    <xf numFmtId="3" fontId="1" fillId="0" borderId="1" xfId="0" applyNumberFormat="1" applyFont="1" applyBorder="1"/>
    <xf numFmtId="3" fontId="1" fillId="0" borderId="1" xfId="0" applyNumberFormat="1" applyFont="1" applyFill="1" applyBorder="1"/>
    <xf numFmtId="0" fontId="3" fillId="2" borderId="35" xfId="0" applyFont="1" applyFill="1" applyBorder="1" applyAlignment="1">
      <alignment horizontal="left" vertical="top"/>
    </xf>
    <xf numFmtId="0" fontId="0" fillId="2" borderId="34" xfId="0" applyFill="1" applyBorder="1" applyAlignment="1">
      <alignment wrapText="1"/>
    </xf>
    <xf numFmtId="2" fontId="1" fillId="5" borderId="26" xfId="0" applyNumberFormat="1" applyFont="1" applyFill="1" applyBorder="1" applyAlignment="1">
      <alignment horizontal="center"/>
    </xf>
    <xf numFmtId="3" fontId="1" fillId="0" borderId="26" xfId="0" applyNumberFormat="1" applyFont="1" applyBorder="1"/>
    <xf numFmtId="0" fontId="0" fillId="0" borderId="28" xfId="0" applyBorder="1"/>
    <xf numFmtId="0" fontId="0" fillId="0" borderId="3" xfId="0" applyBorder="1"/>
    <xf numFmtId="0" fontId="1" fillId="5" borderId="9" xfId="0" applyFont="1" applyFill="1" applyBorder="1" applyAlignment="1">
      <alignment horizontal="center"/>
    </xf>
    <xf numFmtId="3" fontId="1" fillId="0" borderId="9" xfId="0" applyNumberFormat="1" applyFont="1" applyFill="1" applyBorder="1"/>
    <xf numFmtId="0" fontId="0" fillId="0" borderId="10" xfId="0" applyBorder="1"/>
    <xf numFmtId="3" fontId="1" fillId="0" borderId="15" xfId="0" applyNumberFormat="1" applyFont="1" applyBorder="1"/>
    <xf numFmtId="0" fontId="0" fillId="2" borderId="34" xfId="0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2" fontId="1" fillId="5" borderId="2" xfId="0" applyNumberFormat="1" applyFont="1" applyFill="1" applyBorder="1" applyAlignment="1">
      <alignment horizontal="center"/>
    </xf>
    <xf numFmtId="0" fontId="0" fillId="0" borderId="4" xfId="0" applyBorder="1"/>
    <xf numFmtId="2" fontId="1" fillId="5" borderId="21" xfId="0" applyNumberFormat="1" applyFont="1" applyFill="1" applyBorder="1" applyAlignment="1">
      <alignment horizontal="center"/>
    </xf>
    <xf numFmtId="3" fontId="1" fillId="0" borderId="21" xfId="0" applyNumberFormat="1" applyFont="1" applyFill="1" applyBorder="1"/>
    <xf numFmtId="0" fontId="0" fillId="0" borderId="23" xfId="0" applyBorder="1"/>
    <xf numFmtId="3" fontId="0" fillId="0" borderId="9" xfId="0" applyNumberFormat="1" applyBorder="1"/>
    <xf numFmtId="0" fontId="3" fillId="2" borderId="35" xfId="0" applyFont="1" applyFill="1" applyBorder="1" applyAlignment="1"/>
    <xf numFmtId="0" fontId="0" fillId="2" borderId="34" xfId="0" applyFill="1" applyBorder="1" applyAlignment="1"/>
    <xf numFmtId="2" fontId="1" fillId="5" borderId="17" xfId="0" applyNumberFormat="1" applyFont="1" applyFill="1" applyBorder="1" applyAlignment="1">
      <alignment horizontal="center"/>
    </xf>
    <xf numFmtId="0" fontId="0" fillId="0" borderId="18" xfId="0" applyBorder="1"/>
    <xf numFmtId="3" fontId="0" fillId="0" borderId="1" xfId="0" applyNumberFormat="1" applyBorder="1"/>
    <xf numFmtId="0" fontId="1" fillId="0" borderId="1" xfId="0" applyFont="1" applyFill="1" applyBorder="1"/>
    <xf numFmtId="3" fontId="1" fillId="0" borderId="26" xfId="0" applyNumberFormat="1" applyFont="1" applyFill="1" applyBorder="1"/>
    <xf numFmtId="3" fontId="0" fillId="0" borderId="3" xfId="0" applyNumberFormat="1" applyBorder="1"/>
    <xf numFmtId="3" fontId="1" fillId="0" borderId="3" xfId="0" applyNumberFormat="1" applyFont="1" applyBorder="1"/>
    <xf numFmtId="0" fontId="1" fillId="0" borderId="21" xfId="0" applyFont="1" applyFill="1" applyBorder="1"/>
    <xf numFmtId="3" fontId="1" fillId="0" borderId="19" xfId="0" applyNumberFormat="1" applyFont="1" applyBorder="1"/>
    <xf numFmtId="0" fontId="0" fillId="0" borderId="3" xfId="0" applyFill="1" applyBorder="1"/>
    <xf numFmtId="0" fontId="1" fillId="0" borderId="15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</cellXfs>
  <cellStyles count="6">
    <cellStyle name="Excel Built-in Currency" xfId="3"/>
    <cellStyle name="Excel Built-in Normal" xfId="2"/>
    <cellStyle name="Hypertextový odkaz" xfId="4" builtinId="8" hidden="1"/>
    <cellStyle name="Měna" xfId="1" builtinId="4"/>
    <cellStyle name="Normální" xfId="0" builtinId="0"/>
    <cellStyle name="Použitý hypertextový odkaz" xfId="5" builtinId="9" hidden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abSelected="1" zoomScale="78" zoomScaleNormal="78" workbookViewId="0"/>
  </sheetViews>
  <sheetFormatPr defaultColWidth="8.85546875" defaultRowHeight="15" x14ac:dyDescent="0.25"/>
  <cols>
    <col min="1" max="1" width="33.85546875" customWidth="1"/>
    <col min="2" max="2" width="41.85546875" customWidth="1"/>
    <col min="3" max="3" width="7.7109375" customWidth="1"/>
    <col min="4" max="4" width="12.85546875" customWidth="1"/>
    <col min="5" max="5" width="12.42578125" customWidth="1"/>
    <col min="6" max="6" width="10.85546875" customWidth="1"/>
    <col min="8" max="8" width="11.7109375" customWidth="1"/>
    <col min="9" max="9" width="9.140625" customWidth="1"/>
    <col min="10" max="10" width="14.140625" customWidth="1"/>
    <col min="11" max="11" width="12.28515625" customWidth="1"/>
  </cols>
  <sheetData>
    <row r="1" spans="1:11" ht="18.75" x14ac:dyDescent="0.3">
      <c r="A1" s="5" t="s">
        <v>739</v>
      </c>
    </row>
    <row r="2" spans="1:11" ht="21" customHeight="1" thickBot="1" x14ac:dyDescent="0.3"/>
    <row r="3" spans="1:11" ht="33.75" customHeight="1" thickBot="1" x14ac:dyDescent="0.35">
      <c r="A3" s="74" t="s">
        <v>455</v>
      </c>
      <c r="B3" s="75" t="s">
        <v>456</v>
      </c>
      <c r="C3" s="76" t="s">
        <v>457</v>
      </c>
      <c r="D3" s="77" t="s">
        <v>458</v>
      </c>
      <c r="E3" s="77" t="s">
        <v>722</v>
      </c>
      <c r="F3" s="76" t="s">
        <v>723</v>
      </c>
      <c r="G3" s="76" t="s">
        <v>728</v>
      </c>
      <c r="H3" s="76" t="s">
        <v>729</v>
      </c>
      <c r="I3" s="78" t="s">
        <v>730</v>
      </c>
      <c r="J3" s="79" t="s">
        <v>736</v>
      </c>
      <c r="K3" s="80" t="s">
        <v>737</v>
      </c>
    </row>
    <row r="4" spans="1:11" ht="19.5" customHeight="1" thickBot="1" x14ac:dyDescent="0.3">
      <c r="A4" s="86" t="s">
        <v>459</v>
      </c>
      <c r="B4" s="87"/>
      <c r="C4" s="87"/>
      <c r="D4" s="87"/>
      <c r="E4" s="87"/>
      <c r="F4" s="82"/>
      <c r="G4" s="82"/>
      <c r="H4" s="82"/>
      <c r="I4" s="82"/>
      <c r="J4" s="82"/>
      <c r="K4" s="81"/>
    </row>
    <row r="5" spans="1:11" ht="31.5" customHeight="1" x14ac:dyDescent="0.25">
      <c r="A5" s="64" t="s">
        <v>443</v>
      </c>
      <c r="B5" s="65" t="s">
        <v>546</v>
      </c>
      <c r="C5" s="65" t="s">
        <v>24</v>
      </c>
      <c r="D5" s="66">
        <v>1070000</v>
      </c>
      <c r="E5" s="67">
        <v>400000</v>
      </c>
      <c r="F5" s="68"/>
      <c r="G5" s="68"/>
      <c r="H5" s="69" t="s">
        <v>731</v>
      </c>
      <c r="I5" s="88">
        <v>8.2857142857142865</v>
      </c>
      <c r="J5" s="89">
        <v>400000</v>
      </c>
      <c r="K5" s="90"/>
    </row>
    <row r="6" spans="1:11" ht="31.5" customHeight="1" x14ac:dyDescent="0.25">
      <c r="A6" s="9" t="s">
        <v>443</v>
      </c>
      <c r="B6" s="10" t="s">
        <v>662</v>
      </c>
      <c r="C6" s="10" t="s">
        <v>24</v>
      </c>
      <c r="D6" s="11">
        <v>370000</v>
      </c>
      <c r="E6" s="22">
        <v>250000</v>
      </c>
      <c r="F6" s="29"/>
      <c r="G6" s="29"/>
      <c r="H6" s="35" t="s">
        <v>731</v>
      </c>
      <c r="I6" s="83">
        <v>7.8571428571428568</v>
      </c>
      <c r="J6" s="84">
        <v>250000</v>
      </c>
      <c r="K6" s="91"/>
    </row>
    <row r="7" spans="1:11" ht="31.5" customHeight="1" x14ac:dyDescent="0.25">
      <c r="A7" s="9" t="s">
        <v>600</v>
      </c>
      <c r="B7" s="10" t="s">
        <v>601</v>
      </c>
      <c r="C7" s="10" t="s">
        <v>24</v>
      </c>
      <c r="D7" s="11">
        <v>729000</v>
      </c>
      <c r="E7" s="22">
        <v>329000</v>
      </c>
      <c r="F7" s="29"/>
      <c r="G7" s="29"/>
      <c r="H7" s="35" t="s">
        <v>731</v>
      </c>
      <c r="I7" s="83">
        <v>7.25</v>
      </c>
      <c r="J7" s="84">
        <v>320000</v>
      </c>
      <c r="K7" s="91"/>
    </row>
    <row r="8" spans="1:11" ht="31.5" customHeight="1" x14ac:dyDescent="0.25">
      <c r="A8" s="9" t="s">
        <v>508</v>
      </c>
      <c r="B8" s="10" t="s">
        <v>701</v>
      </c>
      <c r="C8" s="10" t="s">
        <v>24</v>
      </c>
      <c r="D8" s="11">
        <v>1440000</v>
      </c>
      <c r="E8" s="22">
        <v>400000</v>
      </c>
      <c r="F8" s="29"/>
      <c r="G8" s="29"/>
      <c r="H8" s="35" t="s">
        <v>731</v>
      </c>
      <c r="I8" s="70">
        <v>7</v>
      </c>
      <c r="J8" s="84">
        <v>380000</v>
      </c>
      <c r="K8" s="91"/>
    </row>
    <row r="9" spans="1:11" ht="50.25" customHeight="1" x14ac:dyDescent="0.25">
      <c r="A9" s="9" t="s">
        <v>443</v>
      </c>
      <c r="B9" s="10" t="s">
        <v>700</v>
      </c>
      <c r="C9" s="10" t="s">
        <v>24</v>
      </c>
      <c r="D9" s="11">
        <v>415000</v>
      </c>
      <c r="E9" s="22">
        <v>270000</v>
      </c>
      <c r="F9" s="29"/>
      <c r="G9" s="29"/>
      <c r="H9" s="35" t="s">
        <v>731</v>
      </c>
      <c r="I9" s="83">
        <v>6.8571428571428568</v>
      </c>
      <c r="J9" s="84">
        <v>240000</v>
      </c>
      <c r="K9" s="91"/>
    </row>
    <row r="10" spans="1:11" ht="34.5" customHeight="1" x14ac:dyDescent="0.25">
      <c r="A10" s="9" t="s">
        <v>508</v>
      </c>
      <c r="B10" s="10" t="s">
        <v>577</v>
      </c>
      <c r="C10" s="10" t="s">
        <v>24</v>
      </c>
      <c r="D10" s="11">
        <v>975000</v>
      </c>
      <c r="E10" s="22">
        <v>300000</v>
      </c>
      <c r="F10" s="29"/>
      <c r="G10" s="29"/>
      <c r="H10" s="35" t="s">
        <v>732</v>
      </c>
      <c r="I10" s="83">
        <v>6.625</v>
      </c>
      <c r="J10" s="84">
        <v>250000</v>
      </c>
      <c r="K10" s="91"/>
    </row>
    <row r="11" spans="1:11" ht="49.5" customHeight="1" x14ac:dyDescent="0.25">
      <c r="A11" s="9" t="s">
        <v>476</v>
      </c>
      <c r="B11" s="10" t="s">
        <v>566</v>
      </c>
      <c r="C11" s="10" t="s">
        <v>24</v>
      </c>
      <c r="D11" s="11">
        <v>344000</v>
      </c>
      <c r="E11" s="22">
        <v>189000</v>
      </c>
      <c r="F11" s="29"/>
      <c r="G11" s="29"/>
      <c r="H11" s="35" t="s">
        <v>731</v>
      </c>
      <c r="I11" s="70">
        <v>6.5</v>
      </c>
      <c r="J11" s="84">
        <v>160000</v>
      </c>
      <c r="K11" s="91"/>
    </row>
    <row r="12" spans="1:11" ht="47.25" customHeight="1" x14ac:dyDescent="0.25">
      <c r="A12" s="9" t="s">
        <v>269</v>
      </c>
      <c r="B12" s="10" t="s">
        <v>558</v>
      </c>
      <c r="C12" s="10" t="s">
        <v>24</v>
      </c>
      <c r="D12" s="11">
        <v>270000</v>
      </c>
      <c r="E12" s="22">
        <v>189000</v>
      </c>
      <c r="F12" s="29"/>
      <c r="G12" s="29"/>
      <c r="H12" s="35" t="s">
        <v>731</v>
      </c>
      <c r="I12" s="70">
        <v>6.5</v>
      </c>
      <c r="J12" s="84">
        <v>160000</v>
      </c>
      <c r="K12" s="91"/>
    </row>
    <row r="13" spans="1:11" ht="49.5" customHeight="1" thickBot="1" x14ac:dyDescent="0.3">
      <c r="A13" s="46" t="s">
        <v>476</v>
      </c>
      <c r="B13" s="47" t="s">
        <v>565</v>
      </c>
      <c r="C13" s="47" t="s">
        <v>24</v>
      </c>
      <c r="D13" s="48">
        <v>352000</v>
      </c>
      <c r="E13" s="49">
        <v>196500</v>
      </c>
      <c r="F13" s="50"/>
      <c r="G13" s="50"/>
      <c r="H13" s="36" t="s">
        <v>732</v>
      </c>
      <c r="I13" s="92">
        <v>5.25</v>
      </c>
      <c r="J13" s="93">
        <v>100000</v>
      </c>
      <c r="K13" s="94"/>
    </row>
    <row r="14" spans="1:11" ht="15.75" thickBot="1" x14ac:dyDescent="0.3">
      <c r="A14" s="6"/>
      <c r="B14" s="6"/>
      <c r="C14" s="6"/>
      <c r="D14" s="7"/>
      <c r="E14" s="8"/>
      <c r="I14" s="45"/>
      <c r="J14" s="95">
        <f>SUM(J5:J13)</f>
        <v>2260000</v>
      </c>
    </row>
    <row r="15" spans="1:11" ht="15.75" thickBot="1" x14ac:dyDescent="0.3">
      <c r="A15" s="6"/>
      <c r="B15" s="6"/>
      <c r="C15" s="6"/>
      <c r="D15" s="7"/>
      <c r="E15" s="8"/>
      <c r="I15" s="45"/>
    </row>
    <row r="16" spans="1:11" ht="19.5" customHeight="1" thickBot="1" x14ac:dyDescent="0.3">
      <c r="A16" s="86" t="s">
        <v>16</v>
      </c>
      <c r="B16" s="87"/>
      <c r="C16" s="87"/>
      <c r="D16" s="87"/>
      <c r="E16" s="87"/>
      <c r="F16" s="82"/>
      <c r="G16" s="82"/>
      <c r="H16" s="82"/>
      <c r="I16" s="96"/>
      <c r="J16" s="82"/>
      <c r="K16" s="81"/>
    </row>
    <row r="17" spans="1:11" ht="18" customHeight="1" x14ac:dyDescent="0.25">
      <c r="A17" s="64" t="s">
        <v>514</v>
      </c>
      <c r="B17" s="65" t="s">
        <v>515</v>
      </c>
      <c r="C17" s="65" t="s">
        <v>19</v>
      </c>
      <c r="D17" s="66">
        <v>1812310</v>
      </c>
      <c r="E17" s="67">
        <v>400000</v>
      </c>
      <c r="F17" s="68"/>
      <c r="G17" s="68"/>
      <c r="H17" s="69" t="s">
        <v>731</v>
      </c>
      <c r="I17" s="88">
        <v>8.625</v>
      </c>
      <c r="J17" s="89">
        <v>400000</v>
      </c>
      <c r="K17" s="90"/>
    </row>
    <row r="18" spans="1:11" ht="34.5" customHeight="1" x14ac:dyDescent="0.25">
      <c r="A18" s="9" t="s">
        <v>563</v>
      </c>
      <c r="B18" s="10" t="s">
        <v>564</v>
      </c>
      <c r="C18" s="10" t="s">
        <v>464</v>
      </c>
      <c r="D18" s="11">
        <v>570000</v>
      </c>
      <c r="E18" s="22">
        <v>340000</v>
      </c>
      <c r="F18" s="29"/>
      <c r="G18" s="29"/>
      <c r="H18" s="35" t="s">
        <v>731</v>
      </c>
      <c r="I18" s="83">
        <v>8.375</v>
      </c>
      <c r="J18" s="84">
        <v>340000</v>
      </c>
      <c r="K18" s="91"/>
    </row>
    <row r="19" spans="1:11" ht="18.75" customHeight="1" x14ac:dyDescent="0.25">
      <c r="A19" s="9" t="s">
        <v>448</v>
      </c>
      <c r="B19" s="10" t="s">
        <v>449</v>
      </c>
      <c r="C19" s="10" t="s">
        <v>10</v>
      </c>
      <c r="D19" s="11">
        <v>615000</v>
      </c>
      <c r="E19" s="22">
        <v>315000</v>
      </c>
      <c r="F19" s="29"/>
      <c r="G19" s="29"/>
      <c r="H19" s="35" t="s">
        <v>731</v>
      </c>
      <c r="I19" s="83">
        <v>8.125</v>
      </c>
      <c r="J19" s="84">
        <v>315000</v>
      </c>
      <c r="K19" s="91"/>
    </row>
    <row r="20" spans="1:11" ht="30" x14ac:dyDescent="0.25">
      <c r="A20" s="9" t="s">
        <v>547</v>
      </c>
      <c r="B20" s="10" t="s">
        <v>548</v>
      </c>
      <c r="C20" s="10" t="s">
        <v>52</v>
      </c>
      <c r="D20" s="11">
        <v>3665150</v>
      </c>
      <c r="E20" s="22">
        <v>400000</v>
      </c>
      <c r="F20" s="29"/>
      <c r="G20" s="29"/>
      <c r="H20" s="35" t="s">
        <v>732</v>
      </c>
      <c r="I20" s="70">
        <v>7.75</v>
      </c>
      <c r="J20" s="84">
        <v>380000</v>
      </c>
      <c r="K20" s="91"/>
    </row>
    <row r="21" spans="1:11" ht="40.5" customHeight="1" x14ac:dyDescent="0.25">
      <c r="A21" s="23" t="s">
        <v>677</v>
      </c>
      <c r="B21" s="24" t="s">
        <v>676</v>
      </c>
      <c r="C21" s="24" t="s">
        <v>24</v>
      </c>
      <c r="D21" s="25">
        <v>218030</v>
      </c>
      <c r="E21" s="27">
        <v>142000</v>
      </c>
      <c r="F21" s="30"/>
      <c r="G21" s="30"/>
      <c r="H21" s="35" t="s">
        <v>732</v>
      </c>
      <c r="I21" s="83">
        <v>7.4285714285714288</v>
      </c>
      <c r="J21" s="84">
        <v>130000</v>
      </c>
      <c r="K21" s="91"/>
    </row>
    <row r="22" spans="1:11" ht="35.25" customHeight="1" x14ac:dyDescent="0.25">
      <c r="A22" s="9" t="s">
        <v>680</v>
      </c>
      <c r="B22" s="10" t="s">
        <v>679</v>
      </c>
      <c r="C22" s="10" t="s">
        <v>24</v>
      </c>
      <c r="D22" s="11">
        <v>491000</v>
      </c>
      <c r="E22" s="22">
        <v>341000</v>
      </c>
      <c r="F22" s="29"/>
      <c r="G22" s="29"/>
      <c r="H22" s="35" t="s">
        <v>731</v>
      </c>
      <c r="I22" s="83">
        <v>7.375</v>
      </c>
      <c r="J22" s="84">
        <v>300000</v>
      </c>
      <c r="K22" s="91"/>
    </row>
    <row r="23" spans="1:11" ht="30" x14ac:dyDescent="0.25">
      <c r="A23" s="9" t="s">
        <v>287</v>
      </c>
      <c r="B23" s="10" t="s">
        <v>540</v>
      </c>
      <c r="C23" s="10" t="s">
        <v>466</v>
      </c>
      <c r="D23" s="11">
        <v>1622636</v>
      </c>
      <c r="E23" s="22">
        <v>380000</v>
      </c>
      <c r="F23" s="29"/>
      <c r="G23" s="29"/>
      <c r="H23" s="35" t="s">
        <v>731</v>
      </c>
      <c r="I23" s="83">
        <v>7.375</v>
      </c>
      <c r="J23" s="84">
        <v>340000</v>
      </c>
      <c r="K23" s="91"/>
    </row>
    <row r="24" spans="1:11" ht="14.25" customHeight="1" x14ac:dyDescent="0.25">
      <c r="A24" s="23" t="s">
        <v>629</v>
      </c>
      <c r="B24" s="24" t="s">
        <v>628</v>
      </c>
      <c r="C24" s="24" t="s">
        <v>10</v>
      </c>
      <c r="D24" s="25">
        <v>636500</v>
      </c>
      <c r="E24" s="27">
        <v>400000</v>
      </c>
      <c r="F24" s="29"/>
      <c r="G24" s="29"/>
      <c r="H24" s="35" t="s">
        <v>732</v>
      </c>
      <c r="I24" s="83">
        <v>7</v>
      </c>
      <c r="J24" s="84">
        <v>340000</v>
      </c>
      <c r="K24" s="91"/>
    </row>
    <row r="25" spans="1:11" ht="30" x14ac:dyDescent="0.25">
      <c r="A25" s="9" t="s">
        <v>677</v>
      </c>
      <c r="B25" s="10" t="s">
        <v>678</v>
      </c>
      <c r="C25" s="10" t="s">
        <v>24</v>
      </c>
      <c r="D25" s="11">
        <v>416100</v>
      </c>
      <c r="E25" s="22">
        <v>281000</v>
      </c>
      <c r="F25" s="29"/>
      <c r="G25" s="29"/>
      <c r="H25" s="35" t="s">
        <v>733</v>
      </c>
      <c r="I25" s="83">
        <v>7</v>
      </c>
      <c r="J25" s="84">
        <v>220000</v>
      </c>
      <c r="K25" s="91"/>
    </row>
    <row r="26" spans="1:11" ht="30" x14ac:dyDescent="0.25">
      <c r="A26" s="9" t="s">
        <v>430</v>
      </c>
      <c r="B26" s="10" t="s">
        <v>521</v>
      </c>
      <c r="C26" s="10" t="s">
        <v>52</v>
      </c>
      <c r="D26" s="11">
        <v>978840</v>
      </c>
      <c r="E26" s="22">
        <v>422000</v>
      </c>
      <c r="F26" s="29"/>
      <c r="G26" s="29"/>
      <c r="H26" s="35" t="s">
        <v>732</v>
      </c>
      <c r="I26" s="83">
        <v>6.875</v>
      </c>
      <c r="J26" s="84">
        <v>310000</v>
      </c>
      <c r="K26" s="91"/>
    </row>
    <row r="27" spans="1:11" ht="17.25" customHeight="1" x14ac:dyDescent="0.25">
      <c r="A27" s="9" t="s">
        <v>580</v>
      </c>
      <c r="B27" s="10" t="s">
        <v>581</v>
      </c>
      <c r="C27" s="10" t="s">
        <v>10</v>
      </c>
      <c r="D27" s="11">
        <v>122000</v>
      </c>
      <c r="E27" s="22">
        <v>75000</v>
      </c>
      <c r="F27" s="29"/>
      <c r="G27" s="29"/>
      <c r="H27" s="35" t="s">
        <v>732</v>
      </c>
      <c r="I27" s="83">
        <v>6.625</v>
      </c>
      <c r="J27" s="85">
        <v>60000</v>
      </c>
      <c r="K27" s="91"/>
    </row>
    <row r="28" spans="1:11" ht="19.5" customHeight="1" x14ac:dyDescent="0.25">
      <c r="A28" s="9" t="s">
        <v>306</v>
      </c>
      <c r="B28" s="10" t="s">
        <v>474</v>
      </c>
      <c r="C28" s="10" t="s">
        <v>465</v>
      </c>
      <c r="D28" s="11">
        <v>340000</v>
      </c>
      <c r="E28" s="22">
        <v>230000</v>
      </c>
      <c r="F28" s="29"/>
      <c r="G28" s="29"/>
      <c r="H28" s="35" t="s">
        <v>731</v>
      </c>
      <c r="I28" s="83">
        <v>6.4285714285714288</v>
      </c>
      <c r="J28" s="85">
        <v>170000</v>
      </c>
      <c r="K28" s="91"/>
    </row>
    <row r="29" spans="1:11" ht="18" customHeight="1" x14ac:dyDescent="0.25">
      <c r="A29" s="16" t="s">
        <v>630</v>
      </c>
      <c r="B29" s="17" t="s">
        <v>631</v>
      </c>
      <c r="C29" s="17" t="s">
        <v>24</v>
      </c>
      <c r="D29" s="18">
        <v>80000</v>
      </c>
      <c r="E29" s="61">
        <v>40000</v>
      </c>
      <c r="F29" s="42"/>
      <c r="G29" s="42"/>
      <c r="H29" s="35" t="s">
        <v>731</v>
      </c>
      <c r="I29" s="83">
        <v>6.125</v>
      </c>
      <c r="J29" s="84">
        <v>40000</v>
      </c>
      <c r="K29" s="91"/>
    </row>
    <row r="30" spans="1:11" ht="63.75" customHeight="1" x14ac:dyDescent="0.25">
      <c r="A30" s="9" t="s">
        <v>544</v>
      </c>
      <c r="B30" s="10" t="s">
        <v>545</v>
      </c>
      <c r="C30" s="10" t="s">
        <v>10</v>
      </c>
      <c r="D30" s="62">
        <v>210000</v>
      </c>
      <c r="E30" s="63">
        <v>120000</v>
      </c>
      <c r="F30" s="29"/>
      <c r="G30" s="29"/>
      <c r="H30" s="35" t="s">
        <v>731</v>
      </c>
      <c r="I30" s="83">
        <v>6</v>
      </c>
      <c r="J30" s="85">
        <v>90000</v>
      </c>
      <c r="K30" s="91"/>
    </row>
    <row r="31" spans="1:11" ht="18.75" customHeight="1" x14ac:dyDescent="0.25">
      <c r="A31" s="23" t="s">
        <v>584</v>
      </c>
      <c r="B31" s="24" t="s">
        <v>583</v>
      </c>
      <c r="C31" s="24" t="s">
        <v>52</v>
      </c>
      <c r="D31" s="25">
        <v>202800</v>
      </c>
      <c r="E31" s="27">
        <v>136800</v>
      </c>
      <c r="F31" s="43"/>
      <c r="G31" s="43"/>
      <c r="H31" s="35" t="s">
        <v>732</v>
      </c>
      <c r="I31" s="83">
        <v>5.875</v>
      </c>
      <c r="J31" s="85">
        <v>90000</v>
      </c>
      <c r="K31" s="91"/>
    </row>
    <row r="32" spans="1:11" ht="30" customHeight="1" x14ac:dyDescent="0.25">
      <c r="A32" s="9" t="s">
        <v>365</v>
      </c>
      <c r="B32" s="10" t="s">
        <v>560</v>
      </c>
      <c r="C32" s="10" t="s">
        <v>10</v>
      </c>
      <c r="D32" s="11">
        <v>628000</v>
      </c>
      <c r="E32" s="22">
        <v>306000</v>
      </c>
      <c r="F32" s="37"/>
      <c r="G32" s="37"/>
      <c r="H32" s="35" t="s">
        <v>732</v>
      </c>
      <c r="I32" s="83">
        <v>5.875</v>
      </c>
      <c r="J32" s="85">
        <v>190000</v>
      </c>
      <c r="K32" s="91"/>
    </row>
    <row r="33" spans="1:11" ht="30" customHeight="1" x14ac:dyDescent="0.25">
      <c r="A33" s="9" t="s">
        <v>698</v>
      </c>
      <c r="B33" s="10" t="s">
        <v>699</v>
      </c>
      <c r="C33" s="10" t="s">
        <v>10</v>
      </c>
      <c r="D33" s="11">
        <v>932600</v>
      </c>
      <c r="E33" s="22">
        <v>500000</v>
      </c>
      <c r="F33" s="37"/>
      <c r="G33" s="37"/>
      <c r="H33" s="35" t="s">
        <v>732</v>
      </c>
      <c r="I33" s="70">
        <v>5.75</v>
      </c>
      <c r="J33" s="85">
        <v>280000</v>
      </c>
      <c r="K33" s="91"/>
    </row>
    <row r="34" spans="1:11" ht="32.25" customHeight="1" x14ac:dyDescent="0.25">
      <c r="A34" s="9" t="s">
        <v>660</v>
      </c>
      <c r="B34" s="10" t="s">
        <v>661</v>
      </c>
      <c r="C34" s="10" t="s">
        <v>10</v>
      </c>
      <c r="D34" s="11">
        <v>438000</v>
      </c>
      <c r="E34" s="22">
        <v>150000</v>
      </c>
      <c r="F34" s="37"/>
      <c r="G34" s="37"/>
      <c r="H34" s="35" t="s">
        <v>732</v>
      </c>
      <c r="I34" s="83">
        <v>5.25</v>
      </c>
      <c r="J34" s="85">
        <v>70000</v>
      </c>
      <c r="K34" s="91"/>
    </row>
    <row r="35" spans="1:11" ht="35.25" customHeight="1" thickBot="1" x14ac:dyDescent="0.3">
      <c r="A35" s="52" t="s">
        <v>687</v>
      </c>
      <c r="B35" s="53" t="s">
        <v>688</v>
      </c>
      <c r="C35" s="53" t="s">
        <v>504</v>
      </c>
      <c r="D35" s="54">
        <v>385000</v>
      </c>
      <c r="E35" s="55">
        <v>269500</v>
      </c>
      <c r="F35" s="58"/>
      <c r="G35" s="58"/>
      <c r="H35" s="57" t="s">
        <v>733</v>
      </c>
      <c r="I35" s="100">
        <v>5.125</v>
      </c>
      <c r="J35" s="101">
        <v>100000</v>
      </c>
      <c r="K35" s="102"/>
    </row>
    <row r="36" spans="1:11" ht="18" customHeight="1" thickTop="1" x14ac:dyDescent="0.25">
      <c r="A36" s="23" t="s">
        <v>632</v>
      </c>
      <c r="B36" s="24" t="s">
        <v>633</v>
      </c>
      <c r="C36" s="24" t="s">
        <v>10</v>
      </c>
      <c r="D36" s="25">
        <v>119625</v>
      </c>
      <c r="E36" s="27">
        <v>45000</v>
      </c>
      <c r="F36" s="30"/>
      <c r="G36" s="30"/>
      <c r="H36" s="39" t="s">
        <v>731</v>
      </c>
      <c r="I36" s="98">
        <v>4.875</v>
      </c>
      <c r="J36" s="30"/>
      <c r="K36" s="99"/>
    </row>
    <row r="37" spans="1:11" ht="18" customHeight="1" x14ac:dyDescent="0.25">
      <c r="A37" s="9" t="s">
        <v>725</v>
      </c>
      <c r="B37" s="10" t="s">
        <v>724</v>
      </c>
      <c r="C37" s="10" t="s">
        <v>10</v>
      </c>
      <c r="D37" s="11">
        <v>263000</v>
      </c>
      <c r="E37" s="22">
        <v>112000</v>
      </c>
      <c r="F37" s="29"/>
      <c r="G37" s="29"/>
      <c r="H37" s="35" t="s">
        <v>732</v>
      </c>
      <c r="I37" s="83">
        <v>4.875</v>
      </c>
      <c r="J37" s="29"/>
      <c r="K37" s="91"/>
    </row>
    <row r="38" spans="1:11" ht="18" customHeight="1" x14ac:dyDescent="0.25">
      <c r="A38" s="9" t="s">
        <v>384</v>
      </c>
      <c r="B38" s="10" t="s">
        <v>532</v>
      </c>
      <c r="C38" s="10" t="s">
        <v>10</v>
      </c>
      <c r="D38" s="11">
        <v>695000</v>
      </c>
      <c r="E38" s="22">
        <v>205000</v>
      </c>
      <c r="F38" s="29"/>
      <c r="G38" s="29"/>
      <c r="H38" s="35" t="s">
        <v>733</v>
      </c>
      <c r="I38" s="83">
        <v>4.75</v>
      </c>
      <c r="J38" s="29"/>
      <c r="K38" s="91"/>
    </row>
    <row r="39" spans="1:11" ht="24" customHeight="1" x14ac:dyDescent="0.25">
      <c r="A39" s="9" t="s">
        <v>655</v>
      </c>
      <c r="B39" s="10" t="s">
        <v>654</v>
      </c>
      <c r="C39" s="10" t="s">
        <v>10</v>
      </c>
      <c r="D39" s="11">
        <v>228000</v>
      </c>
      <c r="E39" s="22">
        <v>146500</v>
      </c>
      <c r="F39" s="29"/>
      <c r="G39" s="29"/>
      <c r="H39" s="35" t="s">
        <v>732</v>
      </c>
      <c r="I39" s="83">
        <v>4.625</v>
      </c>
      <c r="J39" s="29"/>
      <c r="K39" s="91"/>
    </row>
    <row r="40" spans="1:11" ht="19.5" customHeight="1" x14ac:dyDescent="0.25">
      <c r="A40" s="9" t="s">
        <v>681</v>
      </c>
      <c r="B40" s="10" t="s">
        <v>682</v>
      </c>
      <c r="C40" s="10" t="s">
        <v>24</v>
      </c>
      <c r="D40" s="11">
        <v>715000</v>
      </c>
      <c r="E40" s="22">
        <v>495000</v>
      </c>
      <c r="F40" s="29"/>
      <c r="G40" s="29"/>
      <c r="H40" s="35" t="s">
        <v>731</v>
      </c>
      <c r="I40" s="83">
        <v>4.5</v>
      </c>
      <c r="J40" s="29"/>
      <c r="K40" s="91"/>
    </row>
    <row r="41" spans="1:11" ht="38.25" customHeight="1" x14ac:dyDescent="0.25">
      <c r="A41" s="9" t="s">
        <v>618</v>
      </c>
      <c r="B41" s="10" t="s">
        <v>617</v>
      </c>
      <c r="C41" s="10" t="s">
        <v>24</v>
      </c>
      <c r="D41" s="11">
        <v>166900</v>
      </c>
      <c r="E41" s="22">
        <v>97900</v>
      </c>
      <c r="F41" s="29"/>
      <c r="G41" s="29"/>
      <c r="H41" s="35" t="s">
        <v>731</v>
      </c>
      <c r="I41" s="83">
        <v>4.375</v>
      </c>
      <c r="J41" s="29"/>
      <c r="K41" s="91"/>
    </row>
    <row r="42" spans="1:11" ht="18.75" customHeight="1" x14ac:dyDescent="0.25">
      <c r="A42" s="9" t="s">
        <v>518</v>
      </c>
      <c r="B42" s="10" t="s">
        <v>517</v>
      </c>
      <c r="C42" s="10" t="s">
        <v>52</v>
      </c>
      <c r="D42" s="11">
        <v>250000</v>
      </c>
      <c r="E42" s="22">
        <v>150000</v>
      </c>
      <c r="F42" s="29"/>
      <c r="G42" s="29"/>
      <c r="H42" s="35" t="s">
        <v>732</v>
      </c>
      <c r="I42" s="83">
        <v>4.375</v>
      </c>
      <c r="J42" s="29"/>
      <c r="K42" s="91"/>
    </row>
    <row r="43" spans="1:11" ht="48.75" customHeight="1" x14ac:dyDescent="0.25">
      <c r="A43" s="9" t="s">
        <v>188</v>
      </c>
      <c r="B43" s="10" t="s">
        <v>543</v>
      </c>
      <c r="C43" s="10" t="s">
        <v>467</v>
      </c>
      <c r="D43" s="11">
        <v>627000</v>
      </c>
      <c r="E43" s="22">
        <v>376000</v>
      </c>
      <c r="F43" s="29"/>
      <c r="G43" s="29"/>
      <c r="H43" s="35" t="s">
        <v>731</v>
      </c>
      <c r="I43" s="83">
        <v>4.125</v>
      </c>
      <c r="J43" s="29"/>
      <c r="K43" s="91"/>
    </row>
    <row r="44" spans="1:11" ht="20.25" customHeight="1" x14ac:dyDescent="0.25">
      <c r="A44" s="9" t="s">
        <v>487</v>
      </c>
      <c r="B44" s="10" t="s">
        <v>691</v>
      </c>
      <c r="C44" s="10" t="s">
        <v>488</v>
      </c>
      <c r="D44" s="11">
        <v>988050</v>
      </c>
      <c r="E44" s="22">
        <v>478050</v>
      </c>
      <c r="F44" s="29"/>
      <c r="G44" s="29"/>
      <c r="H44" s="35" t="s">
        <v>733</v>
      </c>
      <c r="I44" s="83">
        <v>4</v>
      </c>
      <c r="J44" s="29"/>
      <c r="K44" s="91"/>
    </row>
    <row r="45" spans="1:11" ht="21" customHeight="1" x14ac:dyDescent="0.25">
      <c r="A45" s="9" t="s">
        <v>625</v>
      </c>
      <c r="B45" s="10" t="s">
        <v>624</v>
      </c>
      <c r="C45" s="10" t="s">
        <v>482</v>
      </c>
      <c r="D45" s="11">
        <v>283000</v>
      </c>
      <c r="E45" s="22">
        <v>100000</v>
      </c>
      <c r="F45" s="29"/>
      <c r="G45" s="29"/>
      <c r="H45" s="35" t="s">
        <v>732</v>
      </c>
      <c r="I45" s="83">
        <v>4</v>
      </c>
      <c r="J45" s="29"/>
      <c r="K45" s="91"/>
    </row>
    <row r="46" spans="1:11" x14ac:dyDescent="0.25">
      <c r="A46" s="9" t="s">
        <v>487</v>
      </c>
      <c r="B46" s="10" t="s">
        <v>592</v>
      </c>
      <c r="C46" s="10" t="s">
        <v>488</v>
      </c>
      <c r="D46" s="11">
        <v>1326270</v>
      </c>
      <c r="E46" s="22">
        <v>496270</v>
      </c>
      <c r="F46" s="29"/>
      <c r="G46" s="29"/>
      <c r="H46" s="35" t="s">
        <v>733</v>
      </c>
      <c r="I46" s="83">
        <v>3.875</v>
      </c>
      <c r="J46" s="29"/>
      <c r="K46" s="91"/>
    </row>
    <row r="47" spans="1:11" x14ac:dyDescent="0.25">
      <c r="A47" s="9" t="s">
        <v>469</v>
      </c>
      <c r="B47" s="10" t="s">
        <v>634</v>
      </c>
      <c r="C47" s="10" t="s">
        <v>10</v>
      </c>
      <c r="D47" s="11">
        <v>7975000</v>
      </c>
      <c r="E47" s="22">
        <v>4000000</v>
      </c>
      <c r="F47" s="40">
        <v>3680000</v>
      </c>
      <c r="G47" s="37"/>
      <c r="H47" s="35" t="s">
        <v>733</v>
      </c>
      <c r="I47" s="83">
        <v>3.625</v>
      </c>
      <c r="J47" s="37"/>
      <c r="K47" s="91"/>
    </row>
    <row r="48" spans="1:11" ht="21" customHeight="1" x14ac:dyDescent="0.25">
      <c r="A48" s="9" t="s">
        <v>611</v>
      </c>
      <c r="B48" s="10" t="s">
        <v>610</v>
      </c>
      <c r="C48" s="10" t="s">
        <v>482</v>
      </c>
      <c r="D48" s="11">
        <v>350000</v>
      </c>
      <c r="E48" s="22">
        <v>150000</v>
      </c>
      <c r="F48" s="29"/>
      <c r="G48" s="29"/>
      <c r="H48" s="35" t="s">
        <v>732</v>
      </c>
      <c r="I48" s="83">
        <v>3.625</v>
      </c>
      <c r="J48" s="29"/>
      <c r="K48" s="91"/>
    </row>
    <row r="49" spans="1:11" ht="30" x14ac:dyDescent="0.25">
      <c r="A49" s="9" t="s">
        <v>665</v>
      </c>
      <c r="B49" s="10" t="s">
        <v>666</v>
      </c>
      <c r="C49" s="10" t="s">
        <v>10</v>
      </c>
      <c r="D49" s="11">
        <v>165000</v>
      </c>
      <c r="E49" s="22">
        <v>95000</v>
      </c>
      <c r="F49" s="29"/>
      <c r="G49" s="29"/>
      <c r="H49" s="35" t="s">
        <v>732</v>
      </c>
      <c r="I49" s="83">
        <v>3.5</v>
      </c>
      <c r="J49" s="29"/>
      <c r="K49" s="91"/>
    </row>
    <row r="50" spans="1:11" ht="15.75" thickBot="1" x14ac:dyDescent="0.3">
      <c r="A50" s="19" t="s">
        <v>644</v>
      </c>
      <c r="B50" s="20" t="s">
        <v>645</v>
      </c>
      <c r="C50" s="20" t="s">
        <v>10</v>
      </c>
      <c r="D50" s="21">
        <v>3214000</v>
      </c>
      <c r="E50" s="28">
        <v>2249800</v>
      </c>
      <c r="F50" s="31"/>
      <c r="G50" s="31"/>
      <c r="H50" s="36" t="s">
        <v>733</v>
      </c>
      <c r="I50" s="97">
        <v>3</v>
      </c>
      <c r="J50" s="31"/>
      <c r="K50" s="94"/>
    </row>
    <row r="51" spans="1:11" ht="15.75" thickBot="1" x14ac:dyDescent="0.3">
      <c r="A51" s="6"/>
      <c r="B51" s="6"/>
      <c r="C51" s="6"/>
      <c r="D51" s="7"/>
      <c r="E51" s="8"/>
      <c r="H51" s="32"/>
      <c r="I51" s="45"/>
      <c r="J51" s="95">
        <f>SUM(J17:J50)</f>
        <v>4165000</v>
      </c>
    </row>
    <row r="52" spans="1:11" ht="15.75" thickBot="1" x14ac:dyDescent="0.3">
      <c r="A52" s="6"/>
      <c r="B52" s="6"/>
      <c r="C52" s="6"/>
      <c r="D52" s="7"/>
      <c r="E52" s="8"/>
      <c r="H52" s="32"/>
      <c r="I52" s="45"/>
    </row>
    <row r="53" spans="1:11" ht="19.5" thickBot="1" x14ac:dyDescent="0.35">
      <c r="A53" s="104" t="s">
        <v>137</v>
      </c>
      <c r="B53" s="105"/>
      <c r="C53" s="105"/>
      <c r="D53" s="105"/>
      <c r="E53" s="105"/>
      <c r="F53" s="82"/>
      <c r="G53" s="82"/>
      <c r="H53" s="82"/>
      <c r="I53" s="96"/>
      <c r="J53" s="82"/>
      <c r="K53" s="81"/>
    </row>
    <row r="54" spans="1:11" ht="50.25" customHeight="1" x14ac:dyDescent="0.25">
      <c r="A54" s="64" t="s">
        <v>735</v>
      </c>
      <c r="B54" s="65" t="s">
        <v>526</v>
      </c>
      <c r="C54" s="65" t="s">
        <v>24</v>
      </c>
      <c r="D54" s="66">
        <v>2300000</v>
      </c>
      <c r="E54" s="71">
        <v>900000</v>
      </c>
      <c r="F54" s="68"/>
      <c r="G54" s="68"/>
      <c r="H54" s="69" t="s">
        <v>731</v>
      </c>
      <c r="I54" s="88">
        <v>9.1428571428571423</v>
      </c>
      <c r="J54" s="89">
        <v>900000</v>
      </c>
      <c r="K54" s="90"/>
    </row>
    <row r="55" spans="1:11" ht="30" x14ac:dyDescent="0.25">
      <c r="A55" s="9" t="s">
        <v>505</v>
      </c>
      <c r="B55" s="10" t="s">
        <v>641</v>
      </c>
      <c r="C55" s="10" t="s">
        <v>24</v>
      </c>
      <c r="D55" s="11">
        <v>10632000</v>
      </c>
      <c r="E55" s="26">
        <v>1500000</v>
      </c>
      <c r="F55" s="29"/>
      <c r="G55" s="29"/>
      <c r="H55" s="35" t="s">
        <v>731</v>
      </c>
      <c r="I55" s="83">
        <v>9.125</v>
      </c>
      <c r="J55" s="84">
        <v>1500000</v>
      </c>
      <c r="K55" s="91"/>
    </row>
    <row r="56" spans="1:11" ht="30" x14ac:dyDescent="0.25">
      <c r="A56" s="9" t="s">
        <v>93</v>
      </c>
      <c r="B56" s="10" t="s">
        <v>549</v>
      </c>
      <c r="C56" s="10" t="s">
        <v>24</v>
      </c>
      <c r="D56" s="11">
        <v>24792000</v>
      </c>
      <c r="E56" s="26">
        <v>1500000</v>
      </c>
      <c r="F56" s="29"/>
      <c r="G56" s="29"/>
      <c r="H56" s="35" t="s">
        <v>731</v>
      </c>
      <c r="I56" s="83">
        <v>8.7142857142857135</v>
      </c>
      <c r="J56" s="84">
        <v>1500000</v>
      </c>
      <c r="K56" s="91"/>
    </row>
    <row r="57" spans="1:11" ht="33" customHeight="1" x14ac:dyDescent="0.25">
      <c r="A57" s="9" t="s">
        <v>215</v>
      </c>
      <c r="B57" s="10" t="s">
        <v>599</v>
      </c>
      <c r="C57" s="10" t="s">
        <v>24</v>
      </c>
      <c r="D57" s="11">
        <v>660448</v>
      </c>
      <c r="E57" s="26">
        <v>450000</v>
      </c>
      <c r="F57" s="29"/>
      <c r="G57" s="29"/>
      <c r="H57" s="35" t="s">
        <v>731</v>
      </c>
      <c r="I57" s="83">
        <v>8.5</v>
      </c>
      <c r="J57" s="84">
        <v>450000</v>
      </c>
      <c r="K57" s="91"/>
    </row>
    <row r="58" spans="1:11" ht="30" x14ac:dyDescent="0.25">
      <c r="A58" s="9" t="s">
        <v>493</v>
      </c>
      <c r="B58" s="10" t="s">
        <v>650</v>
      </c>
      <c r="C58" s="10" t="s">
        <v>24</v>
      </c>
      <c r="D58" s="11">
        <v>1697650</v>
      </c>
      <c r="E58" s="26">
        <v>860500</v>
      </c>
      <c r="F58" s="29"/>
      <c r="G58" s="29"/>
      <c r="H58" s="35" t="s">
        <v>731</v>
      </c>
      <c r="I58" s="83">
        <v>8.25</v>
      </c>
      <c r="J58" s="84">
        <v>860000</v>
      </c>
      <c r="K58" s="91"/>
    </row>
    <row r="59" spans="1:11" ht="30" x14ac:dyDescent="0.25">
      <c r="A59" s="9" t="s">
        <v>221</v>
      </c>
      <c r="B59" s="10" t="s">
        <v>473</v>
      </c>
      <c r="C59" s="10" t="s">
        <v>24</v>
      </c>
      <c r="D59" s="11">
        <v>4642000</v>
      </c>
      <c r="E59" s="26">
        <v>860000</v>
      </c>
      <c r="F59" s="29"/>
      <c r="G59" s="29"/>
      <c r="H59" s="35" t="s">
        <v>731</v>
      </c>
      <c r="I59" s="83">
        <v>8</v>
      </c>
      <c r="J59" s="84">
        <v>850000</v>
      </c>
      <c r="K59" s="91"/>
    </row>
    <row r="60" spans="1:11" ht="30" x14ac:dyDescent="0.25">
      <c r="A60" s="9" t="s">
        <v>463</v>
      </c>
      <c r="B60" s="10" t="s">
        <v>533</v>
      </c>
      <c r="C60" s="10" t="s">
        <v>24</v>
      </c>
      <c r="D60" s="11">
        <v>2132000</v>
      </c>
      <c r="E60" s="26">
        <v>600000</v>
      </c>
      <c r="F60" s="29"/>
      <c r="G60" s="29"/>
      <c r="H60" s="35" t="s">
        <v>731</v>
      </c>
      <c r="I60" s="83">
        <v>8</v>
      </c>
      <c r="J60" s="84">
        <v>590000</v>
      </c>
      <c r="K60" s="91"/>
    </row>
    <row r="61" spans="1:11" ht="30" x14ac:dyDescent="0.25">
      <c r="A61" s="9" t="s">
        <v>296</v>
      </c>
      <c r="B61" s="10" t="s">
        <v>494</v>
      </c>
      <c r="C61" s="10" t="s">
        <v>24</v>
      </c>
      <c r="D61" s="11">
        <v>12346507</v>
      </c>
      <c r="E61" s="26">
        <v>990000</v>
      </c>
      <c r="F61" s="29"/>
      <c r="G61" s="29"/>
      <c r="H61" s="35" t="s">
        <v>731</v>
      </c>
      <c r="I61" s="83">
        <v>7.875</v>
      </c>
      <c r="J61" s="84">
        <v>950000</v>
      </c>
      <c r="K61" s="91"/>
    </row>
    <row r="62" spans="1:11" ht="31.5" customHeight="1" x14ac:dyDescent="0.25">
      <c r="A62" s="9" t="s">
        <v>63</v>
      </c>
      <c r="B62" s="10" t="s">
        <v>639</v>
      </c>
      <c r="C62" s="10" t="s">
        <v>24</v>
      </c>
      <c r="D62" s="11">
        <v>2785000</v>
      </c>
      <c r="E62" s="26">
        <v>810000</v>
      </c>
      <c r="F62" s="29"/>
      <c r="G62" s="29"/>
      <c r="H62" s="35" t="s">
        <v>731</v>
      </c>
      <c r="I62" s="83">
        <v>7.75</v>
      </c>
      <c r="J62" s="84">
        <v>750000</v>
      </c>
      <c r="K62" s="91"/>
    </row>
    <row r="63" spans="1:11" ht="30" x14ac:dyDescent="0.25">
      <c r="A63" s="9" t="s">
        <v>299</v>
      </c>
      <c r="B63" s="10" t="s">
        <v>557</v>
      </c>
      <c r="C63" s="10" t="s">
        <v>24</v>
      </c>
      <c r="D63" s="11">
        <v>10187000</v>
      </c>
      <c r="E63" s="26">
        <v>880000</v>
      </c>
      <c r="F63" s="29"/>
      <c r="G63" s="29"/>
      <c r="H63" s="35" t="s">
        <v>731</v>
      </c>
      <c r="I63" s="83">
        <v>7.75</v>
      </c>
      <c r="J63" s="85">
        <v>800000</v>
      </c>
      <c r="K63" s="91"/>
    </row>
    <row r="64" spans="1:11" ht="33.75" customHeight="1" x14ac:dyDescent="0.25">
      <c r="A64" s="9" t="s">
        <v>726</v>
      </c>
      <c r="B64" s="10" t="s">
        <v>727</v>
      </c>
      <c r="C64" s="10" t="s">
        <v>24</v>
      </c>
      <c r="D64" s="11">
        <v>5163000</v>
      </c>
      <c r="E64" s="26">
        <v>1200000</v>
      </c>
      <c r="F64" s="29"/>
      <c r="G64" s="29"/>
      <c r="H64" s="35" t="s">
        <v>731</v>
      </c>
      <c r="I64" s="83">
        <v>7.375</v>
      </c>
      <c r="J64" s="84">
        <v>1000000</v>
      </c>
      <c r="K64" s="91"/>
    </row>
    <row r="65" spans="1:11" ht="30" x14ac:dyDescent="0.25">
      <c r="A65" s="9" t="s">
        <v>523</v>
      </c>
      <c r="B65" s="10" t="s">
        <v>524</v>
      </c>
      <c r="C65" s="10" t="s">
        <v>24</v>
      </c>
      <c r="D65" s="11">
        <v>13304000</v>
      </c>
      <c r="E65" s="26">
        <v>500000</v>
      </c>
      <c r="F65" s="29"/>
      <c r="G65" s="29"/>
      <c r="H65" s="35" t="s">
        <v>731</v>
      </c>
      <c r="I65" s="83">
        <v>7.375</v>
      </c>
      <c r="J65" s="84">
        <v>400000</v>
      </c>
      <c r="K65" s="91"/>
    </row>
    <row r="66" spans="1:11" ht="33.75" customHeight="1" x14ac:dyDescent="0.25">
      <c r="A66" s="9" t="s">
        <v>156</v>
      </c>
      <c r="B66" s="10" t="s">
        <v>530</v>
      </c>
      <c r="C66" s="10" t="s">
        <v>24</v>
      </c>
      <c r="D66" s="11">
        <v>9364000</v>
      </c>
      <c r="E66" s="26">
        <v>490000</v>
      </c>
      <c r="F66" s="29"/>
      <c r="G66" s="29"/>
      <c r="H66" s="35" t="s">
        <v>731</v>
      </c>
      <c r="I66" s="83">
        <v>7.125</v>
      </c>
      <c r="J66" s="85">
        <v>390000</v>
      </c>
      <c r="K66" s="91"/>
    </row>
    <row r="67" spans="1:11" ht="30" customHeight="1" x14ac:dyDescent="0.25">
      <c r="A67" s="9" t="s">
        <v>280</v>
      </c>
      <c r="B67" s="10" t="s">
        <v>619</v>
      </c>
      <c r="C67" s="10" t="s">
        <v>24</v>
      </c>
      <c r="D67" s="11">
        <v>927000</v>
      </c>
      <c r="E67" s="26">
        <v>315000</v>
      </c>
      <c r="F67" s="29"/>
      <c r="G67" s="29"/>
      <c r="H67" s="35" t="s">
        <v>731</v>
      </c>
      <c r="I67" s="83">
        <v>6.875</v>
      </c>
      <c r="J67" s="85">
        <v>250000</v>
      </c>
      <c r="K67" s="91"/>
    </row>
    <row r="68" spans="1:11" ht="32.25" customHeight="1" x14ac:dyDescent="0.25">
      <c r="A68" s="9" t="s">
        <v>138</v>
      </c>
      <c r="B68" s="10" t="s">
        <v>559</v>
      </c>
      <c r="C68" s="10" t="s">
        <v>24</v>
      </c>
      <c r="D68" s="11">
        <v>2895000</v>
      </c>
      <c r="E68" s="26">
        <v>270000</v>
      </c>
      <c r="F68" s="10"/>
      <c r="G68" s="29"/>
      <c r="H68" s="35" t="s">
        <v>731</v>
      </c>
      <c r="I68" s="83">
        <v>6.75</v>
      </c>
      <c r="J68" s="85">
        <v>210000</v>
      </c>
      <c r="K68" s="91"/>
    </row>
    <row r="69" spans="1:11" ht="32.25" customHeight="1" x14ac:dyDescent="0.25">
      <c r="A69" s="9" t="s">
        <v>269</v>
      </c>
      <c r="B69" s="10" t="s">
        <v>604</v>
      </c>
      <c r="C69" s="10" t="s">
        <v>24</v>
      </c>
      <c r="D69" s="11">
        <v>600000</v>
      </c>
      <c r="E69" s="26">
        <v>420000</v>
      </c>
      <c r="F69" s="29"/>
      <c r="G69" s="29"/>
      <c r="H69" s="35" t="s">
        <v>731</v>
      </c>
      <c r="I69" s="83">
        <v>6.125</v>
      </c>
      <c r="J69" s="85">
        <v>300000</v>
      </c>
      <c r="K69" s="91"/>
    </row>
    <row r="70" spans="1:11" ht="30.75" thickBot="1" x14ac:dyDescent="0.3">
      <c r="A70" s="52" t="s">
        <v>636</v>
      </c>
      <c r="B70" s="53" t="s">
        <v>635</v>
      </c>
      <c r="C70" s="53" t="s">
        <v>24</v>
      </c>
      <c r="D70" s="54">
        <v>320000</v>
      </c>
      <c r="E70" s="59">
        <v>224000</v>
      </c>
      <c r="F70" s="56"/>
      <c r="G70" s="56"/>
      <c r="H70" s="57" t="s">
        <v>733</v>
      </c>
      <c r="I70" s="100">
        <v>5.25</v>
      </c>
      <c r="J70" s="101">
        <v>130000</v>
      </c>
      <c r="K70" s="102"/>
    </row>
    <row r="71" spans="1:11" ht="33" customHeight="1" thickTop="1" thickBot="1" x14ac:dyDescent="0.3">
      <c r="A71" s="46" t="s">
        <v>527</v>
      </c>
      <c r="B71" s="47" t="s">
        <v>528</v>
      </c>
      <c r="C71" s="47" t="s">
        <v>24</v>
      </c>
      <c r="D71" s="48">
        <v>900000</v>
      </c>
      <c r="E71" s="49">
        <v>400000</v>
      </c>
      <c r="F71" s="50"/>
      <c r="G71" s="50"/>
      <c r="H71" s="51" t="s">
        <v>732</v>
      </c>
      <c r="I71" s="106">
        <v>3.875</v>
      </c>
      <c r="J71" s="50"/>
      <c r="K71" s="107"/>
    </row>
    <row r="72" spans="1:11" ht="15.75" thickBot="1" x14ac:dyDescent="0.3">
      <c r="A72" s="6"/>
      <c r="B72" s="6"/>
      <c r="C72" s="6"/>
      <c r="D72" s="7"/>
      <c r="E72" s="8"/>
      <c r="I72" s="45"/>
      <c r="J72" s="95">
        <f>SUM(J54:J71)</f>
        <v>11830000</v>
      </c>
    </row>
    <row r="73" spans="1:11" ht="15.75" thickBot="1" x14ac:dyDescent="0.3">
      <c r="A73" s="6"/>
      <c r="B73" s="6"/>
      <c r="C73" s="6"/>
      <c r="D73" s="7"/>
      <c r="E73" s="8"/>
      <c r="I73" s="45"/>
    </row>
    <row r="74" spans="1:11" ht="44.25" customHeight="1" thickBot="1" x14ac:dyDescent="0.3">
      <c r="A74" s="117" t="s">
        <v>480</v>
      </c>
      <c r="B74" s="118"/>
      <c r="C74" s="118"/>
      <c r="D74" s="118"/>
      <c r="E74" s="118"/>
      <c r="F74" s="82"/>
      <c r="G74" s="82"/>
      <c r="H74" s="82"/>
      <c r="I74" s="96"/>
      <c r="J74" s="82"/>
      <c r="K74" s="81"/>
    </row>
    <row r="75" spans="1:11" ht="30" x14ac:dyDescent="0.25">
      <c r="A75" s="64" t="s">
        <v>60</v>
      </c>
      <c r="B75" s="65" t="s">
        <v>587</v>
      </c>
      <c r="C75" s="65" t="s">
        <v>52</v>
      </c>
      <c r="D75" s="66">
        <v>5622000</v>
      </c>
      <c r="E75" s="71">
        <v>1940000</v>
      </c>
      <c r="F75" s="68"/>
      <c r="G75" s="68"/>
      <c r="H75" s="69" t="s">
        <v>731</v>
      </c>
      <c r="I75" s="88">
        <v>8.625</v>
      </c>
      <c r="J75" s="110">
        <v>1900000</v>
      </c>
      <c r="K75" s="90"/>
    </row>
    <row r="76" spans="1:11" ht="30" x14ac:dyDescent="0.25">
      <c r="A76" s="9" t="s">
        <v>122</v>
      </c>
      <c r="B76" s="10" t="s">
        <v>598</v>
      </c>
      <c r="C76" s="10" t="s">
        <v>10</v>
      </c>
      <c r="D76" s="11">
        <v>4295000</v>
      </c>
      <c r="E76" s="26">
        <v>2990000</v>
      </c>
      <c r="F76" s="29"/>
      <c r="G76" s="29"/>
      <c r="H76" s="35" t="s">
        <v>731</v>
      </c>
      <c r="I76" s="83">
        <v>8.5</v>
      </c>
      <c r="J76" s="85">
        <v>2800000</v>
      </c>
      <c r="K76" s="91"/>
    </row>
    <row r="77" spans="1:11" ht="30" x14ac:dyDescent="0.25">
      <c r="A77" s="9" t="s">
        <v>397</v>
      </c>
      <c r="B77" s="10" t="s">
        <v>539</v>
      </c>
      <c r="C77" s="10" t="s">
        <v>486</v>
      </c>
      <c r="D77" s="11">
        <v>2522000</v>
      </c>
      <c r="E77" s="26">
        <v>1000000</v>
      </c>
      <c r="F77" s="37">
        <v>1000000</v>
      </c>
      <c r="G77" s="37"/>
      <c r="H77" s="35" t="s">
        <v>731</v>
      </c>
      <c r="I77" s="83">
        <v>8.25</v>
      </c>
      <c r="J77" s="85">
        <v>950000</v>
      </c>
      <c r="K77" s="112">
        <v>1000000</v>
      </c>
    </row>
    <row r="78" spans="1:11" ht="30" x14ac:dyDescent="0.25">
      <c r="A78" s="9" t="s">
        <v>254</v>
      </c>
      <c r="B78" s="10" t="s">
        <v>589</v>
      </c>
      <c r="C78" s="10" t="s">
        <v>52</v>
      </c>
      <c r="D78" s="11">
        <v>4543000</v>
      </c>
      <c r="E78" s="26">
        <v>2223000</v>
      </c>
      <c r="F78" s="29"/>
      <c r="G78" s="29"/>
      <c r="H78" s="35" t="s">
        <v>731</v>
      </c>
      <c r="I78" s="83">
        <v>8.125</v>
      </c>
      <c r="J78" s="85">
        <v>2100000</v>
      </c>
      <c r="K78" s="91"/>
    </row>
    <row r="79" spans="1:11" ht="30" x14ac:dyDescent="0.25">
      <c r="A79" s="9" t="s">
        <v>206</v>
      </c>
      <c r="B79" s="10" t="s">
        <v>595</v>
      </c>
      <c r="C79" s="10" t="s">
        <v>10</v>
      </c>
      <c r="D79" s="11">
        <v>1951000</v>
      </c>
      <c r="E79" s="26">
        <v>1361000</v>
      </c>
      <c r="F79" s="29"/>
      <c r="G79" s="29"/>
      <c r="H79" s="35" t="s">
        <v>731</v>
      </c>
      <c r="I79" s="83">
        <v>7.875</v>
      </c>
      <c r="J79" s="85">
        <v>1100000</v>
      </c>
      <c r="K79" s="91"/>
    </row>
    <row r="80" spans="1:11" ht="45" x14ac:dyDescent="0.25">
      <c r="A80" s="9" t="s">
        <v>390</v>
      </c>
      <c r="B80" s="10" t="s">
        <v>554</v>
      </c>
      <c r="C80" s="10" t="s">
        <v>10</v>
      </c>
      <c r="D80" s="11">
        <v>4838000</v>
      </c>
      <c r="E80" s="26">
        <v>2430000</v>
      </c>
      <c r="F80" s="29"/>
      <c r="G80" s="29"/>
      <c r="H80" s="35" t="s">
        <v>732</v>
      </c>
      <c r="I80" s="83">
        <v>7.625</v>
      </c>
      <c r="J80" s="85">
        <v>1800000</v>
      </c>
      <c r="K80" s="91"/>
    </row>
    <row r="81" spans="1:11" x14ac:dyDescent="0.25">
      <c r="A81" s="9" t="s">
        <v>405</v>
      </c>
      <c r="B81" s="10" t="s">
        <v>491</v>
      </c>
      <c r="C81" s="10" t="s">
        <v>24</v>
      </c>
      <c r="D81" s="11">
        <v>3500000</v>
      </c>
      <c r="E81" s="26">
        <v>1200000</v>
      </c>
      <c r="F81" s="29"/>
      <c r="G81" s="29"/>
      <c r="H81" s="35" t="s">
        <v>731</v>
      </c>
      <c r="I81" s="83">
        <v>7.625</v>
      </c>
      <c r="J81" s="85">
        <v>950000</v>
      </c>
      <c r="K81" s="91"/>
    </row>
    <row r="82" spans="1:11" ht="30" x14ac:dyDescent="0.25">
      <c r="A82" s="9" t="s">
        <v>478</v>
      </c>
      <c r="B82" s="10" t="s">
        <v>673</v>
      </c>
      <c r="C82" s="10" t="s">
        <v>465</v>
      </c>
      <c r="D82" s="11">
        <v>2350000</v>
      </c>
      <c r="E82" s="26">
        <v>600000</v>
      </c>
      <c r="F82" s="29"/>
      <c r="G82" s="29"/>
      <c r="H82" s="35" t="s">
        <v>731</v>
      </c>
      <c r="I82" s="83">
        <v>7.625</v>
      </c>
      <c r="J82" s="85">
        <v>500000</v>
      </c>
      <c r="K82" s="91"/>
    </row>
    <row r="83" spans="1:11" ht="34.5" customHeight="1" x14ac:dyDescent="0.25">
      <c r="A83" s="9" t="s">
        <v>9</v>
      </c>
      <c r="B83" s="10" t="s">
        <v>695</v>
      </c>
      <c r="C83" s="10" t="s">
        <v>10</v>
      </c>
      <c r="D83" s="11">
        <v>1507000</v>
      </c>
      <c r="E83" s="26">
        <v>900000</v>
      </c>
      <c r="F83" s="29"/>
      <c r="G83" s="29"/>
      <c r="H83" s="35" t="s">
        <v>731</v>
      </c>
      <c r="I83" s="83">
        <v>7.5714285714285712</v>
      </c>
      <c r="J83" s="85">
        <v>800000</v>
      </c>
      <c r="K83" s="91"/>
    </row>
    <row r="84" spans="1:11" x14ac:dyDescent="0.25">
      <c r="A84" s="9" t="s">
        <v>79</v>
      </c>
      <c r="B84" s="10" t="s">
        <v>588</v>
      </c>
      <c r="C84" s="10" t="s">
        <v>10</v>
      </c>
      <c r="D84" s="11">
        <v>3486346</v>
      </c>
      <c r="E84" s="26">
        <v>2159646</v>
      </c>
      <c r="F84" s="29"/>
      <c r="G84" s="29"/>
      <c r="H84" s="35" t="s">
        <v>732</v>
      </c>
      <c r="I84" s="83">
        <v>7.5</v>
      </c>
      <c r="J84" s="85">
        <v>1850000</v>
      </c>
      <c r="K84" s="91"/>
    </row>
    <row r="85" spans="1:11" ht="30" x14ac:dyDescent="0.25">
      <c r="A85" s="9" t="s">
        <v>237</v>
      </c>
      <c r="B85" s="10" t="s">
        <v>553</v>
      </c>
      <c r="C85" s="10" t="s">
        <v>52</v>
      </c>
      <c r="D85" s="11">
        <v>1636368</v>
      </c>
      <c r="E85" s="26">
        <v>450000</v>
      </c>
      <c r="F85" s="29"/>
      <c r="G85" s="29"/>
      <c r="H85" s="35" t="s">
        <v>731</v>
      </c>
      <c r="I85" s="83">
        <v>7.375</v>
      </c>
      <c r="J85" s="85">
        <v>400000</v>
      </c>
      <c r="K85" s="91"/>
    </row>
    <row r="86" spans="1:11" x14ac:dyDescent="0.25">
      <c r="A86" s="9" t="s">
        <v>114</v>
      </c>
      <c r="B86" s="10" t="s">
        <v>640</v>
      </c>
      <c r="C86" s="10" t="s">
        <v>10</v>
      </c>
      <c r="D86" s="11">
        <v>2700000</v>
      </c>
      <c r="E86" s="26">
        <v>1500000</v>
      </c>
      <c r="F86" s="29"/>
      <c r="G86" s="29"/>
      <c r="H86" s="35" t="s">
        <v>732</v>
      </c>
      <c r="I86" s="83">
        <v>7.1428571428571432</v>
      </c>
      <c r="J86" s="85">
        <v>1200000</v>
      </c>
      <c r="K86" s="91"/>
    </row>
    <row r="87" spans="1:11" ht="30" x14ac:dyDescent="0.25">
      <c r="A87" s="9" t="s">
        <v>670</v>
      </c>
      <c r="B87" s="10" t="s">
        <v>671</v>
      </c>
      <c r="C87" s="10" t="s">
        <v>24</v>
      </c>
      <c r="D87" s="11">
        <v>499800</v>
      </c>
      <c r="E87" s="26">
        <v>245000</v>
      </c>
      <c r="F87" s="29"/>
      <c r="G87" s="29"/>
      <c r="H87" s="35" t="s">
        <v>732</v>
      </c>
      <c r="I87" s="83">
        <v>7.125</v>
      </c>
      <c r="J87" s="85">
        <v>200000</v>
      </c>
      <c r="K87" s="91"/>
    </row>
    <row r="88" spans="1:11" ht="30" x14ac:dyDescent="0.25">
      <c r="A88" s="9" t="s">
        <v>510</v>
      </c>
      <c r="B88" s="10" t="s">
        <v>621</v>
      </c>
      <c r="C88" s="10" t="s">
        <v>10</v>
      </c>
      <c r="D88" s="11">
        <v>4950000</v>
      </c>
      <c r="E88" s="26">
        <v>1500000</v>
      </c>
      <c r="F88" s="29"/>
      <c r="G88" s="29"/>
      <c r="H88" s="35" t="s">
        <v>732</v>
      </c>
      <c r="I88" s="83">
        <v>7</v>
      </c>
      <c r="J88" s="85">
        <v>1200000</v>
      </c>
      <c r="K88" s="91"/>
    </row>
    <row r="89" spans="1:11" ht="30.75" customHeight="1" x14ac:dyDescent="0.25">
      <c r="A89" s="9" t="s">
        <v>329</v>
      </c>
      <c r="B89" s="10" t="s">
        <v>593</v>
      </c>
      <c r="C89" s="10" t="s">
        <v>10</v>
      </c>
      <c r="D89" s="11">
        <v>4933440</v>
      </c>
      <c r="E89" s="26">
        <v>990000</v>
      </c>
      <c r="F89" s="29"/>
      <c r="G89" s="29"/>
      <c r="H89" s="35" t="s">
        <v>732</v>
      </c>
      <c r="I89" s="83">
        <v>6.75</v>
      </c>
      <c r="J89" s="85">
        <v>695000</v>
      </c>
      <c r="K89" s="111"/>
    </row>
    <row r="90" spans="1:11" x14ac:dyDescent="0.25">
      <c r="A90" s="9" t="s">
        <v>384</v>
      </c>
      <c r="B90" s="10" t="s">
        <v>536</v>
      </c>
      <c r="C90" s="10" t="s">
        <v>10</v>
      </c>
      <c r="D90" s="11">
        <v>2257500</v>
      </c>
      <c r="E90" s="26">
        <v>400000</v>
      </c>
      <c r="F90" s="29"/>
      <c r="G90" s="29"/>
      <c r="H90" s="35" t="s">
        <v>732</v>
      </c>
      <c r="I90" s="83">
        <v>6.75</v>
      </c>
      <c r="J90" s="85">
        <v>280000</v>
      </c>
      <c r="K90" s="91"/>
    </row>
    <row r="91" spans="1:11" ht="32.25" customHeight="1" x14ac:dyDescent="0.25">
      <c r="A91" s="9" t="s">
        <v>183</v>
      </c>
      <c r="B91" s="10" t="s">
        <v>512</v>
      </c>
      <c r="C91" s="10" t="s">
        <v>66</v>
      </c>
      <c r="D91" s="11">
        <v>2825155</v>
      </c>
      <c r="E91" s="26">
        <v>300000</v>
      </c>
      <c r="F91" s="29"/>
      <c r="G91" s="29"/>
      <c r="H91" s="35" t="s">
        <v>732</v>
      </c>
      <c r="I91" s="83">
        <v>6.625</v>
      </c>
      <c r="J91" s="85">
        <v>210000</v>
      </c>
      <c r="K91" s="91"/>
    </row>
    <row r="92" spans="1:11" ht="30" x14ac:dyDescent="0.25">
      <c r="A92" s="9" t="s">
        <v>498</v>
      </c>
      <c r="B92" s="10" t="s">
        <v>672</v>
      </c>
      <c r="C92" s="10" t="s">
        <v>10</v>
      </c>
      <c r="D92" s="11">
        <v>1725000</v>
      </c>
      <c r="E92" s="26">
        <v>467500</v>
      </c>
      <c r="F92" s="29"/>
      <c r="G92" s="29"/>
      <c r="H92" s="35" t="s">
        <v>731</v>
      </c>
      <c r="I92" s="83">
        <v>6.625</v>
      </c>
      <c r="J92" s="85">
        <v>300000</v>
      </c>
      <c r="K92" s="91"/>
    </row>
    <row r="93" spans="1:11" ht="30" customHeight="1" x14ac:dyDescent="0.25">
      <c r="A93" s="9" t="s">
        <v>462</v>
      </c>
      <c r="B93" s="10" t="s">
        <v>461</v>
      </c>
      <c r="C93" s="10" t="s">
        <v>66</v>
      </c>
      <c r="D93" s="11">
        <v>2537000</v>
      </c>
      <c r="E93" s="26">
        <v>492000</v>
      </c>
      <c r="F93" s="29"/>
      <c r="G93" s="29"/>
      <c r="H93" s="35" t="s">
        <v>732</v>
      </c>
      <c r="I93" s="83">
        <v>6.625</v>
      </c>
      <c r="J93" s="85">
        <v>300000</v>
      </c>
      <c r="K93" s="91"/>
    </row>
    <row r="94" spans="1:11" x14ac:dyDescent="0.25">
      <c r="A94" s="9" t="s">
        <v>419</v>
      </c>
      <c r="B94" s="10" t="s">
        <v>420</v>
      </c>
      <c r="C94" s="10" t="s">
        <v>10</v>
      </c>
      <c r="D94" s="11">
        <v>2477000</v>
      </c>
      <c r="E94" s="26">
        <v>1470000</v>
      </c>
      <c r="F94" s="29"/>
      <c r="G94" s="29"/>
      <c r="H94" s="35" t="s">
        <v>732</v>
      </c>
      <c r="I94" s="83">
        <v>6.625</v>
      </c>
      <c r="J94" s="85">
        <v>900000</v>
      </c>
      <c r="K94" s="91"/>
    </row>
    <row r="95" spans="1:11" ht="30" x14ac:dyDescent="0.25">
      <c r="A95" s="9" t="s">
        <v>702</v>
      </c>
      <c r="B95" s="10" t="s">
        <v>703</v>
      </c>
      <c r="C95" s="10" t="s">
        <v>10</v>
      </c>
      <c r="D95" s="11">
        <v>1635000</v>
      </c>
      <c r="E95" s="26">
        <v>156000</v>
      </c>
      <c r="F95" s="29"/>
      <c r="G95" s="29"/>
      <c r="H95" s="35" t="s">
        <v>731</v>
      </c>
      <c r="I95" s="83">
        <v>6.5</v>
      </c>
      <c r="J95" s="85">
        <v>95000</v>
      </c>
      <c r="K95" s="91"/>
    </row>
    <row r="96" spans="1:11" ht="28.5" customHeight="1" x14ac:dyDescent="0.25">
      <c r="A96" s="9" t="s">
        <v>362</v>
      </c>
      <c r="B96" s="10" t="s">
        <v>562</v>
      </c>
      <c r="C96" s="10" t="s">
        <v>10</v>
      </c>
      <c r="D96" s="11">
        <v>1156000</v>
      </c>
      <c r="E96" s="26">
        <v>490000</v>
      </c>
      <c r="F96" s="29"/>
      <c r="G96" s="29"/>
      <c r="H96" s="35" t="s">
        <v>732</v>
      </c>
      <c r="I96" s="83">
        <v>6.375</v>
      </c>
      <c r="J96" s="85">
        <v>290000</v>
      </c>
      <c r="K96" s="91"/>
    </row>
    <row r="97" spans="1:11" ht="28.5" customHeight="1" x14ac:dyDescent="0.25">
      <c r="A97" s="9" t="s">
        <v>162</v>
      </c>
      <c r="B97" s="10" t="s">
        <v>163</v>
      </c>
      <c r="C97" s="10" t="s">
        <v>52</v>
      </c>
      <c r="D97" s="11">
        <v>4690000</v>
      </c>
      <c r="E97" s="26">
        <v>487000</v>
      </c>
      <c r="F97" s="29"/>
      <c r="G97" s="29"/>
      <c r="H97" s="35" t="s">
        <v>732</v>
      </c>
      <c r="I97" s="83">
        <v>6.333333333333333</v>
      </c>
      <c r="J97" s="85">
        <v>270000</v>
      </c>
      <c r="K97" s="91"/>
    </row>
    <row r="98" spans="1:11" ht="30" x14ac:dyDescent="0.25">
      <c r="A98" s="9" t="s">
        <v>261</v>
      </c>
      <c r="B98" s="10" t="s">
        <v>668</v>
      </c>
      <c r="C98" s="10" t="s">
        <v>466</v>
      </c>
      <c r="D98" s="11">
        <v>19440000</v>
      </c>
      <c r="E98" s="26">
        <v>2300000</v>
      </c>
      <c r="F98" s="29"/>
      <c r="G98" s="29"/>
      <c r="H98" s="35" t="s">
        <v>732</v>
      </c>
      <c r="I98" s="83">
        <v>6.2857142857142856</v>
      </c>
      <c r="J98" s="85">
        <v>1200000</v>
      </c>
      <c r="K98" s="91"/>
    </row>
    <row r="99" spans="1:11" ht="30" x14ac:dyDescent="0.25">
      <c r="A99" s="12" t="s">
        <v>460</v>
      </c>
      <c r="B99" s="13" t="s">
        <v>556</v>
      </c>
      <c r="C99" s="14" t="s">
        <v>10</v>
      </c>
      <c r="D99" s="15">
        <v>1600000</v>
      </c>
      <c r="E99" s="41">
        <v>700000</v>
      </c>
      <c r="F99" s="29"/>
      <c r="G99" s="29"/>
      <c r="H99" s="35" t="s">
        <v>732</v>
      </c>
      <c r="I99" s="83">
        <v>6.125</v>
      </c>
      <c r="J99" s="85">
        <v>360000</v>
      </c>
      <c r="K99" s="91"/>
    </row>
    <row r="100" spans="1:11" x14ac:dyDescent="0.25">
      <c r="A100" s="9" t="s">
        <v>497</v>
      </c>
      <c r="B100" s="10" t="s">
        <v>651</v>
      </c>
      <c r="C100" s="10" t="s">
        <v>66</v>
      </c>
      <c r="D100" s="11">
        <v>1969280</v>
      </c>
      <c r="E100" s="26">
        <v>495000</v>
      </c>
      <c r="F100" s="29"/>
      <c r="G100" s="29"/>
      <c r="H100" s="35" t="s">
        <v>733</v>
      </c>
      <c r="I100" s="83">
        <v>6.125</v>
      </c>
      <c r="J100" s="85">
        <v>210000</v>
      </c>
      <c r="K100" s="91"/>
    </row>
    <row r="101" spans="1:11" ht="30" x14ac:dyDescent="0.25">
      <c r="A101" s="9" t="s">
        <v>109</v>
      </c>
      <c r="B101" s="10" t="s">
        <v>529</v>
      </c>
      <c r="C101" s="10" t="s">
        <v>66</v>
      </c>
      <c r="D101" s="11">
        <v>2481000</v>
      </c>
      <c r="E101" s="26">
        <v>421000</v>
      </c>
      <c r="F101" s="29"/>
      <c r="G101" s="29"/>
      <c r="H101" s="35" t="s">
        <v>732</v>
      </c>
      <c r="I101" s="83">
        <v>6</v>
      </c>
      <c r="J101" s="85">
        <v>190000</v>
      </c>
      <c r="K101" s="91"/>
    </row>
    <row r="102" spans="1:11" ht="30" x14ac:dyDescent="0.25">
      <c r="A102" s="9" t="s">
        <v>82</v>
      </c>
      <c r="B102" s="10" t="s">
        <v>538</v>
      </c>
      <c r="C102" s="10" t="s">
        <v>19</v>
      </c>
      <c r="D102" s="11">
        <v>45740000</v>
      </c>
      <c r="E102" s="26">
        <v>12074180</v>
      </c>
      <c r="F102" s="29"/>
      <c r="G102" s="29"/>
      <c r="H102" s="35" t="s">
        <v>732</v>
      </c>
      <c r="I102" s="83">
        <v>5.875</v>
      </c>
      <c r="J102" s="85">
        <v>1600000</v>
      </c>
      <c r="K102" s="91"/>
    </row>
    <row r="103" spans="1:11" ht="30" x14ac:dyDescent="0.25">
      <c r="A103" s="9" t="s">
        <v>266</v>
      </c>
      <c r="B103" s="10" t="s">
        <v>667</v>
      </c>
      <c r="C103" s="10" t="s">
        <v>466</v>
      </c>
      <c r="D103" s="11">
        <v>3600000</v>
      </c>
      <c r="E103" s="26">
        <v>400000</v>
      </c>
      <c r="F103" s="29"/>
      <c r="G103" s="29"/>
      <c r="H103" s="35" t="s">
        <v>732</v>
      </c>
      <c r="I103" s="83">
        <v>5.666666666666667</v>
      </c>
      <c r="J103" s="85">
        <v>170000</v>
      </c>
      <c r="K103" s="91"/>
    </row>
    <row r="104" spans="1:11" ht="30" x14ac:dyDescent="0.25">
      <c r="A104" s="9" t="s">
        <v>495</v>
      </c>
      <c r="B104" s="10" t="s">
        <v>649</v>
      </c>
      <c r="C104" s="10" t="s">
        <v>10</v>
      </c>
      <c r="D104" s="11">
        <v>2169514</v>
      </c>
      <c r="E104" s="26">
        <v>250000</v>
      </c>
      <c r="F104" s="29"/>
      <c r="G104" s="29"/>
      <c r="H104" s="35" t="s">
        <v>732</v>
      </c>
      <c r="I104" s="83">
        <v>5.125</v>
      </c>
      <c r="J104" s="85">
        <v>100000</v>
      </c>
      <c r="K104" s="91"/>
    </row>
    <row r="105" spans="1:11" ht="30" x14ac:dyDescent="0.25">
      <c r="A105" s="9" t="s">
        <v>408</v>
      </c>
      <c r="B105" s="10" t="s">
        <v>484</v>
      </c>
      <c r="C105" s="10" t="s">
        <v>10</v>
      </c>
      <c r="D105" s="11">
        <v>1536000</v>
      </c>
      <c r="E105" s="26">
        <v>490000</v>
      </c>
      <c r="F105" s="29"/>
      <c r="G105" s="29"/>
      <c r="H105" s="35" t="s">
        <v>732</v>
      </c>
      <c r="I105" s="83">
        <v>5.125</v>
      </c>
      <c r="J105" s="85">
        <v>160000</v>
      </c>
      <c r="K105" s="91"/>
    </row>
    <row r="106" spans="1:11" x14ac:dyDescent="0.25">
      <c r="A106" s="9" t="s">
        <v>704</v>
      </c>
      <c r="B106" s="10" t="s">
        <v>705</v>
      </c>
      <c r="C106" s="10" t="s">
        <v>37</v>
      </c>
      <c r="D106" s="11">
        <v>4580000</v>
      </c>
      <c r="E106" s="26">
        <v>850000</v>
      </c>
      <c r="F106" s="29"/>
      <c r="G106" s="29"/>
      <c r="H106" s="35" t="s">
        <v>732</v>
      </c>
      <c r="I106" s="83">
        <v>4.875</v>
      </c>
      <c r="J106" s="109">
        <v>180000</v>
      </c>
      <c r="K106" s="91"/>
    </row>
    <row r="107" spans="1:11" x14ac:dyDescent="0.25">
      <c r="A107" s="9" t="s">
        <v>435</v>
      </c>
      <c r="B107" s="10" t="s">
        <v>525</v>
      </c>
      <c r="C107" s="10" t="s">
        <v>10</v>
      </c>
      <c r="D107" s="11">
        <v>1939240</v>
      </c>
      <c r="E107" s="26">
        <v>400000</v>
      </c>
      <c r="F107" s="29"/>
      <c r="G107" s="29"/>
      <c r="H107" s="35" t="s">
        <v>732</v>
      </c>
      <c r="I107" s="83">
        <v>4.875</v>
      </c>
      <c r="J107" s="109">
        <v>80000</v>
      </c>
      <c r="K107" s="91"/>
    </row>
    <row r="108" spans="1:11" ht="15.75" thickBot="1" x14ac:dyDescent="0.3">
      <c r="A108" s="52" t="s">
        <v>499</v>
      </c>
      <c r="B108" s="53" t="s">
        <v>692</v>
      </c>
      <c r="C108" s="53" t="s">
        <v>10</v>
      </c>
      <c r="D108" s="54">
        <v>1520000</v>
      </c>
      <c r="E108" s="59">
        <v>480000</v>
      </c>
      <c r="F108" s="56"/>
      <c r="G108" s="56"/>
      <c r="H108" s="57" t="s">
        <v>732</v>
      </c>
      <c r="I108" s="100">
        <v>4.625</v>
      </c>
      <c r="J108" s="113">
        <v>80000</v>
      </c>
      <c r="K108" s="102"/>
    </row>
    <row r="109" spans="1:11" ht="19.5" customHeight="1" thickTop="1" x14ac:dyDescent="0.25">
      <c r="A109" s="23" t="s">
        <v>596</v>
      </c>
      <c r="B109" s="24" t="s">
        <v>597</v>
      </c>
      <c r="C109" s="24" t="s">
        <v>10</v>
      </c>
      <c r="D109" s="25">
        <v>1845000</v>
      </c>
      <c r="E109" s="44">
        <v>360000</v>
      </c>
      <c r="F109" s="30"/>
      <c r="G109" s="30"/>
      <c r="H109" s="39" t="s">
        <v>733</v>
      </c>
      <c r="I109" s="98">
        <v>4.375</v>
      </c>
      <c r="J109" s="43"/>
      <c r="K109" s="99"/>
    </row>
    <row r="110" spans="1:11" ht="35.450000000000003" customHeight="1" thickBot="1" x14ac:dyDescent="0.3">
      <c r="A110" s="19" t="s">
        <v>696</v>
      </c>
      <c r="B110" s="20" t="s">
        <v>697</v>
      </c>
      <c r="C110" s="20" t="s">
        <v>52</v>
      </c>
      <c r="D110" s="21">
        <v>11082979</v>
      </c>
      <c r="E110" s="34">
        <v>3260278</v>
      </c>
      <c r="F110" s="31"/>
      <c r="G110" s="31"/>
      <c r="H110" s="36" t="s">
        <v>732</v>
      </c>
      <c r="I110" s="97">
        <v>4.125</v>
      </c>
      <c r="J110" s="38"/>
      <c r="K110" s="94"/>
    </row>
    <row r="111" spans="1:11" ht="15.75" thickBot="1" x14ac:dyDescent="0.3">
      <c r="A111" s="6"/>
      <c r="B111" s="6"/>
      <c r="C111" s="6"/>
      <c r="D111" s="7"/>
      <c r="E111" s="8"/>
      <c r="H111" s="32"/>
      <c r="I111" s="45"/>
      <c r="J111" s="95">
        <f>SUM(J75:J110)</f>
        <v>25420000</v>
      </c>
    </row>
    <row r="112" spans="1:11" ht="15.75" thickBot="1" x14ac:dyDescent="0.3">
      <c r="A112" s="6"/>
      <c r="B112" s="6"/>
      <c r="C112" s="6"/>
      <c r="D112" s="7"/>
      <c r="E112" s="8"/>
      <c r="H112" s="32"/>
      <c r="I112" s="45"/>
    </row>
    <row r="113" spans="1:11" ht="39.75" customHeight="1" thickBot="1" x14ac:dyDescent="0.3">
      <c r="A113" s="117" t="s">
        <v>479</v>
      </c>
      <c r="B113" s="118"/>
      <c r="C113" s="118"/>
      <c r="D113" s="118"/>
      <c r="E113" s="118"/>
      <c r="F113" s="82"/>
      <c r="G113" s="82"/>
      <c r="H113" s="82"/>
      <c r="I113" s="96"/>
      <c r="J113" s="82"/>
      <c r="K113" s="81"/>
    </row>
    <row r="114" spans="1:11" ht="30" x14ac:dyDescent="0.25">
      <c r="A114" s="64" t="s">
        <v>34</v>
      </c>
      <c r="B114" s="65" t="s">
        <v>659</v>
      </c>
      <c r="C114" s="65" t="s">
        <v>10</v>
      </c>
      <c r="D114" s="66">
        <v>294000</v>
      </c>
      <c r="E114" s="71">
        <v>108000</v>
      </c>
      <c r="F114" s="68"/>
      <c r="G114" s="68"/>
      <c r="H114" s="69" t="s">
        <v>731</v>
      </c>
      <c r="I114" s="88">
        <v>8.125</v>
      </c>
      <c r="J114" s="89">
        <v>108000</v>
      </c>
      <c r="K114" s="90"/>
    </row>
    <row r="115" spans="1:11" x14ac:dyDescent="0.25">
      <c r="A115" s="9" t="s">
        <v>477</v>
      </c>
      <c r="B115" s="10" t="s">
        <v>614</v>
      </c>
      <c r="C115" s="10" t="s">
        <v>10</v>
      </c>
      <c r="D115" s="11">
        <v>570000</v>
      </c>
      <c r="E115" s="26">
        <v>390000</v>
      </c>
      <c r="F115" s="29"/>
      <c r="G115" s="29"/>
      <c r="H115" s="35" t="s">
        <v>731</v>
      </c>
      <c r="I115" s="83">
        <v>8</v>
      </c>
      <c r="J115" s="85">
        <v>390000</v>
      </c>
      <c r="K115" s="91"/>
    </row>
    <row r="116" spans="1:11" x14ac:dyDescent="0.25">
      <c r="A116" s="9" t="s">
        <v>468</v>
      </c>
      <c r="B116" s="10" t="s">
        <v>147</v>
      </c>
      <c r="C116" s="10" t="s">
        <v>10</v>
      </c>
      <c r="D116" s="11">
        <v>413965</v>
      </c>
      <c r="E116" s="26">
        <v>289775</v>
      </c>
      <c r="F116" s="29"/>
      <c r="G116" s="29"/>
      <c r="H116" s="35" t="s">
        <v>731</v>
      </c>
      <c r="I116" s="83">
        <v>7.7142857142857144</v>
      </c>
      <c r="J116" s="85">
        <v>280000</v>
      </c>
      <c r="K116" s="91"/>
    </row>
    <row r="117" spans="1:11" x14ac:dyDescent="0.25">
      <c r="A117" s="9" t="s">
        <v>105</v>
      </c>
      <c r="B117" s="10" t="s">
        <v>106</v>
      </c>
      <c r="C117" s="10" t="s">
        <v>10</v>
      </c>
      <c r="D117" s="11">
        <v>1461000</v>
      </c>
      <c r="E117" s="26">
        <v>799000</v>
      </c>
      <c r="F117" s="40">
        <v>801000</v>
      </c>
      <c r="G117" s="40">
        <v>801000</v>
      </c>
      <c r="H117" s="35" t="s">
        <v>731</v>
      </c>
      <c r="I117" s="83">
        <v>7.625</v>
      </c>
      <c r="J117" s="85">
        <v>770000</v>
      </c>
      <c r="K117" s="91"/>
    </row>
    <row r="118" spans="1:11" x14ac:dyDescent="0.25">
      <c r="A118" s="9" t="s">
        <v>373</v>
      </c>
      <c r="B118" s="10" t="s">
        <v>513</v>
      </c>
      <c r="C118" s="10" t="s">
        <v>10</v>
      </c>
      <c r="D118" s="11">
        <v>990000</v>
      </c>
      <c r="E118" s="26">
        <v>490000</v>
      </c>
      <c r="F118" s="29"/>
      <c r="G118" s="29"/>
      <c r="H118" s="35" t="s">
        <v>731</v>
      </c>
      <c r="I118" s="83">
        <v>7.625</v>
      </c>
      <c r="J118" s="85">
        <v>470000</v>
      </c>
      <c r="K118" s="91"/>
    </row>
    <row r="119" spans="1:11" ht="45" x14ac:dyDescent="0.25">
      <c r="A119" s="9" t="s">
        <v>502</v>
      </c>
      <c r="B119" s="10" t="s">
        <v>574</v>
      </c>
      <c r="C119" s="10" t="s">
        <v>10</v>
      </c>
      <c r="D119" s="11">
        <v>908580</v>
      </c>
      <c r="E119" s="26">
        <v>246480</v>
      </c>
      <c r="F119" s="29"/>
      <c r="G119" s="29"/>
      <c r="H119" s="35" t="s">
        <v>731</v>
      </c>
      <c r="I119" s="83">
        <v>7.5</v>
      </c>
      <c r="J119" s="85">
        <v>230000</v>
      </c>
      <c r="K119" s="91"/>
    </row>
    <row r="120" spans="1:11" x14ac:dyDescent="0.25">
      <c r="A120" s="9" t="s">
        <v>511</v>
      </c>
      <c r="B120" s="10" t="s">
        <v>516</v>
      </c>
      <c r="C120" s="10" t="s">
        <v>10</v>
      </c>
      <c r="D120" s="11">
        <v>833000</v>
      </c>
      <c r="E120" s="26">
        <v>460000</v>
      </c>
      <c r="F120" s="29"/>
      <c r="G120" s="29"/>
      <c r="H120" s="35" t="s">
        <v>731</v>
      </c>
      <c r="I120" s="83">
        <v>7.5</v>
      </c>
      <c r="J120" s="85">
        <v>420000</v>
      </c>
      <c r="K120" s="91"/>
    </row>
    <row r="121" spans="1:11" ht="30" x14ac:dyDescent="0.25">
      <c r="A121" s="9" t="s">
        <v>311</v>
      </c>
      <c r="B121" s="10" t="s">
        <v>535</v>
      </c>
      <c r="C121" s="10" t="s">
        <v>10</v>
      </c>
      <c r="D121" s="11">
        <v>438000</v>
      </c>
      <c r="E121" s="26">
        <v>240000</v>
      </c>
      <c r="F121" s="29"/>
      <c r="G121" s="29"/>
      <c r="H121" s="35" t="s">
        <v>731</v>
      </c>
      <c r="I121" s="83">
        <v>7.375</v>
      </c>
      <c r="J121" s="85">
        <v>220000</v>
      </c>
      <c r="K121" s="91"/>
    </row>
    <row r="122" spans="1:11" x14ac:dyDescent="0.25">
      <c r="A122" s="9" t="s">
        <v>509</v>
      </c>
      <c r="B122" s="10" t="s">
        <v>637</v>
      </c>
      <c r="C122" s="10" t="s">
        <v>486</v>
      </c>
      <c r="D122" s="11">
        <v>700000</v>
      </c>
      <c r="E122" s="26">
        <v>490000</v>
      </c>
      <c r="F122" s="29"/>
      <c r="G122" s="29"/>
      <c r="H122" s="35" t="s">
        <v>732</v>
      </c>
      <c r="I122" s="83">
        <v>7.375</v>
      </c>
      <c r="J122" s="85">
        <v>430000</v>
      </c>
      <c r="K122" s="91"/>
    </row>
    <row r="123" spans="1:11" x14ac:dyDescent="0.25">
      <c r="A123" s="9" t="s">
        <v>402</v>
      </c>
      <c r="B123" s="10" t="s">
        <v>620</v>
      </c>
      <c r="C123" s="10" t="s">
        <v>10</v>
      </c>
      <c r="D123" s="11">
        <v>258000</v>
      </c>
      <c r="E123" s="26">
        <v>70000</v>
      </c>
      <c r="F123" s="29"/>
      <c r="G123" s="29"/>
      <c r="H123" s="35" t="s">
        <v>731</v>
      </c>
      <c r="I123" s="83">
        <v>7.375</v>
      </c>
      <c r="J123" s="85">
        <v>65000</v>
      </c>
      <c r="K123" s="91"/>
    </row>
    <row r="124" spans="1:11" x14ac:dyDescent="0.25">
      <c r="A124" s="9" t="s">
        <v>470</v>
      </c>
      <c r="B124" s="10" t="s">
        <v>606</v>
      </c>
      <c r="C124" s="10" t="s">
        <v>66</v>
      </c>
      <c r="D124" s="11">
        <v>503000</v>
      </c>
      <c r="E124" s="26">
        <v>230000</v>
      </c>
      <c r="F124" s="29"/>
      <c r="G124" s="29"/>
      <c r="H124" s="35" t="s">
        <v>731</v>
      </c>
      <c r="I124" s="83">
        <v>7.25</v>
      </c>
      <c r="J124" s="85">
        <v>200000</v>
      </c>
      <c r="K124" s="91"/>
    </row>
    <row r="125" spans="1:11" ht="30" x14ac:dyDescent="0.25">
      <c r="A125" s="9" t="s">
        <v>98</v>
      </c>
      <c r="B125" s="10" t="s">
        <v>550</v>
      </c>
      <c r="C125" s="10" t="s">
        <v>10</v>
      </c>
      <c r="D125" s="11">
        <v>1218812</v>
      </c>
      <c r="E125" s="26">
        <v>748812</v>
      </c>
      <c r="F125" s="29"/>
      <c r="G125" s="29"/>
      <c r="H125" s="35" t="s">
        <v>731</v>
      </c>
      <c r="I125" s="83">
        <v>7.125</v>
      </c>
      <c r="J125" s="85">
        <v>650000</v>
      </c>
      <c r="K125" s="91"/>
    </row>
    <row r="126" spans="1:11" x14ac:dyDescent="0.25">
      <c r="A126" s="9" t="s">
        <v>706</v>
      </c>
      <c r="B126" s="10" t="s">
        <v>707</v>
      </c>
      <c r="C126" s="10" t="s">
        <v>52</v>
      </c>
      <c r="D126" s="11">
        <v>805175</v>
      </c>
      <c r="E126" s="26">
        <v>394175</v>
      </c>
      <c r="F126" s="29"/>
      <c r="G126" s="29"/>
      <c r="H126" s="35" t="s">
        <v>731</v>
      </c>
      <c r="I126" s="83">
        <v>7</v>
      </c>
      <c r="J126" s="85">
        <v>330000</v>
      </c>
      <c r="K126" s="91"/>
    </row>
    <row r="127" spans="1:11" ht="30" x14ac:dyDescent="0.25">
      <c r="A127" s="9" t="s">
        <v>141</v>
      </c>
      <c r="B127" s="10" t="s">
        <v>142</v>
      </c>
      <c r="C127" s="10" t="s">
        <v>10</v>
      </c>
      <c r="D127" s="11">
        <v>762500</v>
      </c>
      <c r="E127" s="26">
        <v>427500</v>
      </c>
      <c r="F127" s="29"/>
      <c r="G127" s="29"/>
      <c r="H127" s="35" t="s">
        <v>731</v>
      </c>
      <c r="I127" s="83">
        <v>7</v>
      </c>
      <c r="J127" s="85">
        <v>350000</v>
      </c>
      <c r="K127" s="91"/>
    </row>
    <row r="128" spans="1:11" x14ac:dyDescent="0.25">
      <c r="A128" s="9" t="s">
        <v>507</v>
      </c>
      <c r="B128" s="10" t="s">
        <v>485</v>
      </c>
      <c r="C128" s="10" t="s">
        <v>10</v>
      </c>
      <c r="D128" s="11">
        <v>730000</v>
      </c>
      <c r="E128" s="26">
        <v>100000</v>
      </c>
      <c r="F128" s="29"/>
      <c r="G128" s="29"/>
      <c r="H128" s="35" t="s">
        <v>731</v>
      </c>
      <c r="I128" s="83">
        <v>7</v>
      </c>
      <c r="J128" s="85">
        <v>85000</v>
      </c>
      <c r="K128" s="91"/>
    </row>
    <row r="129" spans="1:11" ht="30" x14ac:dyDescent="0.25">
      <c r="A129" s="9" t="s">
        <v>496</v>
      </c>
      <c r="B129" s="10" t="s">
        <v>646</v>
      </c>
      <c r="C129" s="10" t="s">
        <v>10</v>
      </c>
      <c r="D129" s="11">
        <v>136000</v>
      </c>
      <c r="E129" s="26">
        <v>64000</v>
      </c>
      <c r="F129" s="29"/>
      <c r="G129" s="29"/>
      <c r="H129" s="35" t="s">
        <v>731</v>
      </c>
      <c r="I129" s="83">
        <v>7</v>
      </c>
      <c r="J129" s="85">
        <v>60000</v>
      </c>
      <c r="K129" s="91"/>
    </row>
    <row r="130" spans="1:11" ht="30" x14ac:dyDescent="0.25">
      <c r="A130" s="9" t="s">
        <v>430</v>
      </c>
      <c r="B130" s="10" t="s">
        <v>537</v>
      </c>
      <c r="C130" s="10" t="s">
        <v>52</v>
      </c>
      <c r="D130" s="11">
        <v>634416</v>
      </c>
      <c r="E130" s="26">
        <v>320000</v>
      </c>
      <c r="F130" s="29"/>
      <c r="G130" s="29"/>
      <c r="H130" s="35" t="s">
        <v>731</v>
      </c>
      <c r="I130" s="83">
        <v>7</v>
      </c>
      <c r="J130" s="85">
        <v>270000</v>
      </c>
      <c r="K130" s="91"/>
    </row>
    <row r="131" spans="1:11" x14ac:dyDescent="0.25">
      <c r="A131" s="9" t="s">
        <v>27</v>
      </c>
      <c r="B131" s="10" t="s">
        <v>694</v>
      </c>
      <c r="C131" s="10" t="s">
        <v>465</v>
      </c>
      <c r="D131" s="11">
        <v>1162000</v>
      </c>
      <c r="E131" s="26">
        <v>190000</v>
      </c>
      <c r="F131" s="29"/>
      <c r="G131" s="29"/>
      <c r="H131" s="35" t="s">
        <v>731</v>
      </c>
      <c r="I131" s="83">
        <v>6.875</v>
      </c>
      <c r="J131" s="85">
        <v>155000</v>
      </c>
      <c r="K131" s="91"/>
    </row>
    <row r="132" spans="1:11" ht="30" x14ac:dyDescent="0.25">
      <c r="A132" s="9" t="s">
        <v>230</v>
      </c>
      <c r="B132" s="10" t="s">
        <v>541</v>
      </c>
      <c r="C132" s="10" t="s">
        <v>24</v>
      </c>
      <c r="D132" s="11">
        <v>1035000</v>
      </c>
      <c r="E132" s="26">
        <v>515000</v>
      </c>
      <c r="F132" s="29"/>
      <c r="G132" s="29"/>
      <c r="H132" s="35" t="s">
        <v>732</v>
      </c>
      <c r="I132" s="83">
        <v>6.875</v>
      </c>
      <c r="J132" s="85">
        <v>410000</v>
      </c>
      <c r="K132" s="91"/>
    </row>
    <row r="133" spans="1:11" ht="30" x14ac:dyDescent="0.25">
      <c r="A133" s="9" t="s">
        <v>475</v>
      </c>
      <c r="B133" s="10" t="s">
        <v>519</v>
      </c>
      <c r="C133" s="10" t="s">
        <v>37</v>
      </c>
      <c r="D133" s="11">
        <v>582000</v>
      </c>
      <c r="E133" s="26">
        <v>397000</v>
      </c>
      <c r="F133" s="33"/>
      <c r="G133" s="29"/>
      <c r="H133" s="35" t="s">
        <v>731</v>
      </c>
      <c r="I133" s="83">
        <v>6.875</v>
      </c>
      <c r="J133" s="85">
        <v>320000</v>
      </c>
      <c r="K133" s="91"/>
    </row>
    <row r="134" spans="1:11" ht="30" x14ac:dyDescent="0.25">
      <c r="A134" s="9" t="s">
        <v>426</v>
      </c>
      <c r="B134" s="10" t="s">
        <v>427</v>
      </c>
      <c r="C134" s="10" t="s">
        <v>464</v>
      </c>
      <c r="D134" s="11">
        <v>352000</v>
      </c>
      <c r="E134" s="26">
        <v>176000</v>
      </c>
      <c r="F134" s="29"/>
      <c r="G134" s="29"/>
      <c r="H134" s="35" t="s">
        <v>732</v>
      </c>
      <c r="I134" s="83">
        <v>6.875</v>
      </c>
      <c r="J134" s="85">
        <v>140000</v>
      </c>
      <c r="K134" s="91"/>
    </row>
    <row r="135" spans="1:11" ht="30" x14ac:dyDescent="0.25">
      <c r="A135" s="9" t="s">
        <v>393</v>
      </c>
      <c r="B135" s="10" t="s">
        <v>394</v>
      </c>
      <c r="C135" s="10" t="s">
        <v>10</v>
      </c>
      <c r="D135" s="11">
        <v>1300000</v>
      </c>
      <c r="E135" s="26">
        <v>800000</v>
      </c>
      <c r="F135" s="29"/>
      <c r="G135" s="29"/>
      <c r="H135" s="35" t="s">
        <v>732</v>
      </c>
      <c r="I135" s="83">
        <v>6.875</v>
      </c>
      <c r="J135" s="85">
        <v>610000</v>
      </c>
      <c r="K135" s="91"/>
    </row>
    <row r="136" spans="1:11" ht="30" x14ac:dyDescent="0.25">
      <c r="A136" s="9" t="s">
        <v>712</v>
      </c>
      <c r="B136" s="10" t="s">
        <v>713</v>
      </c>
      <c r="C136" s="10" t="s">
        <v>37</v>
      </c>
      <c r="D136" s="11">
        <v>1128000</v>
      </c>
      <c r="E136" s="26">
        <v>450000</v>
      </c>
      <c r="F136" s="29"/>
      <c r="G136" s="29"/>
      <c r="H136" s="35" t="s">
        <v>731</v>
      </c>
      <c r="I136" s="83">
        <v>6.8571428571428568</v>
      </c>
      <c r="J136" s="85">
        <v>350000</v>
      </c>
      <c r="K136" s="91"/>
    </row>
    <row r="137" spans="1:11" ht="30" x14ac:dyDescent="0.25">
      <c r="A137" s="9" t="s">
        <v>570</v>
      </c>
      <c r="B137" s="10" t="s">
        <v>569</v>
      </c>
      <c r="C137" s="10" t="s">
        <v>134</v>
      </c>
      <c r="D137" s="11">
        <v>1155000</v>
      </c>
      <c r="E137" s="26">
        <v>280000</v>
      </c>
      <c r="F137" s="29"/>
      <c r="G137" s="29"/>
      <c r="H137" s="35" t="s">
        <v>731</v>
      </c>
      <c r="I137" s="83">
        <v>6.8571428571428568</v>
      </c>
      <c r="J137" s="85">
        <v>220000</v>
      </c>
      <c r="K137" s="91"/>
    </row>
    <row r="138" spans="1:11" x14ac:dyDescent="0.25">
      <c r="A138" s="9" t="s">
        <v>57</v>
      </c>
      <c r="B138" s="10" t="s">
        <v>603</v>
      </c>
      <c r="C138" s="10" t="s">
        <v>10</v>
      </c>
      <c r="D138" s="11">
        <v>470500</v>
      </c>
      <c r="E138" s="26">
        <v>239500</v>
      </c>
      <c r="F138" s="29"/>
      <c r="G138" s="29"/>
      <c r="H138" s="35" t="s">
        <v>731</v>
      </c>
      <c r="I138" s="83">
        <v>6.75</v>
      </c>
      <c r="J138" s="85">
        <v>180000</v>
      </c>
      <c r="K138" s="91"/>
    </row>
    <row r="139" spans="1:11" x14ac:dyDescent="0.25">
      <c r="A139" s="9" t="s">
        <v>251</v>
      </c>
      <c r="B139" s="10" t="s">
        <v>591</v>
      </c>
      <c r="C139" s="10" t="s">
        <v>464</v>
      </c>
      <c r="D139" s="11">
        <v>898000</v>
      </c>
      <c r="E139" s="26">
        <v>490000</v>
      </c>
      <c r="F139" s="29"/>
      <c r="G139" s="29"/>
      <c r="H139" s="35" t="s">
        <v>731</v>
      </c>
      <c r="I139" s="83">
        <v>6.75</v>
      </c>
      <c r="J139" s="85">
        <v>370000</v>
      </c>
      <c r="K139" s="91"/>
    </row>
    <row r="140" spans="1:11" ht="30" x14ac:dyDescent="0.25">
      <c r="A140" s="9" t="s">
        <v>293</v>
      </c>
      <c r="B140" s="10" t="s">
        <v>602</v>
      </c>
      <c r="C140" s="10" t="s">
        <v>10</v>
      </c>
      <c r="D140" s="11">
        <v>789000</v>
      </c>
      <c r="E140" s="26">
        <v>136000</v>
      </c>
      <c r="F140" s="29"/>
      <c r="G140" s="29"/>
      <c r="H140" s="35" t="s">
        <v>731</v>
      </c>
      <c r="I140" s="83">
        <v>6.625</v>
      </c>
      <c r="J140" s="85">
        <v>100000</v>
      </c>
      <c r="K140" s="91"/>
    </row>
    <row r="141" spans="1:11" x14ac:dyDescent="0.25">
      <c r="A141" s="9" t="s">
        <v>368</v>
      </c>
      <c r="B141" s="10" t="s">
        <v>590</v>
      </c>
      <c r="C141" s="10" t="s">
        <v>10</v>
      </c>
      <c r="D141" s="11">
        <v>737000</v>
      </c>
      <c r="E141" s="26">
        <v>277000</v>
      </c>
      <c r="F141" s="29"/>
      <c r="G141" s="29"/>
      <c r="H141" s="35" t="s">
        <v>731</v>
      </c>
      <c r="I141" s="83">
        <v>6.5</v>
      </c>
      <c r="J141" s="85">
        <v>195000</v>
      </c>
      <c r="K141" s="91"/>
    </row>
    <row r="142" spans="1:11" x14ac:dyDescent="0.25">
      <c r="A142" s="9" t="s">
        <v>416</v>
      </c>
      <c r="B142" s="10" t="s">
        <v>552</v>
      </c>
      <c r="C142" s="10" t="s">
        <v>467</v>
      </c>
      <c r="D142" s="11">
        <v>1295000</v>
      </c>
      <c r="E142" s="26">
        <v>390000</v>
      </c>
      <c r="F142" s="29"/>
      <c r="G142" s="29"/>
      <c r="H142" s="35" t="s">
        <v>731</v>
      </c>
      <c r="I142" s="83">
        <v>6.5</v>
      </c>
      <c r="J142" s="85">
        <v>270000</v>
      </c>
      <c r="K142" s="91"/>
    </row>
    <row r="143" spans="1:11" ht="30" x14ac:dyDescent="0.25">
      <c r="A143" s="9" t="s">
        <v>503</v>
      </c>
      <c r="B143" s="10" t="s">
        <v>638</v>
      </c>
      <c r="C143" s="10" t="s">
        <v>504</v>
      </c>
      <c r="D143" s="11">
        <v>420000</v>
      </c>
      <c r="E143" s="26">
        <v>120000</v>
      </c>
      <c r="F143" s="29"/>
      <c r="G143" s="29"/>
      <c r="H143" s="35" t="s">
        <v>732</v>
      </c>
      <c r="I143" s="83">
        <v>6.4285714285714288</v>
      </c>
      <c r="J143" s="85">
        <v>80000</v>
      </c>
      <c r="K143" s="91"/>
    </row>
    <row r="144" spans="1:11" x14ac:dyDescent="0.25">
      <c r="A144" s="9" t="s">
        <v>51</v>
      </c>
      <c r="B144" s="10" t="s">
        <v>534</v>
      </c>
      <c r="C144" s="10" t="s">
        <v>52</v>
      </c>
      <c r="D144" s="11">
        <v>1258000</v>
      </c>
      <c r="E144" s="26">
        <v>287500</v>
      </c>
      <c r="F144" s="29"/>
      <c r="G144" s="29"/>
      <c r="H144" s="35" t="s">
        <v>731</v>
      </c>
      <c r="I144" s="83">
        <v>6.375</v>
      </c>
      <c r="J144" s="85">
        <v>190000</v>
      </c>
      <c r="K144" s="91"/>
    </row>
    <row r="145" spans="1:12" x14ac:dyDescent="0.25">
      <c r="A145" s="9" t="s">
        <v>627</v>
      </c>
      <c r="B145" s="10" t="s">
        <v>626</v>
      </c>
      <c r="C145" s="10" t="s">
        <v>482</v>
      </c>
      <c r="D145" s="11">
        <v>376000</v>
      </c>
      <c r="E145" s="26">
        <v>128000</v>
      </c>
      <c r="F145" s="29"/>
      <c r="G145" s="29"/>
      <c r="H145" s="35" t="s">
        <v>731</v>
      </c>
      <c r="I145" s="83">
        <v>6.375</v>
      </c>
      <c r="J145" s="85">
        <v>85000</v>
      </c>
      <c r="K145" s="91"/>
    </row>
    <row r="146" spans="1:12" x14ac:dyDescent="0.25">
      <c r="A146" s="9" t="s">
        <v>683</v>
      </c>
      <c r="B146" s="10" t="s">
        <v>684</v>
      </c>
      <c r="C146" s="10" t="s">
        <v>66</v>
      </c>
      <c r="D146" s="11">
        <v>304000</v>
      </c>
      <c r="E146" s="26">
        <v>150000</v>
      </c>
      <c r="F146" s="29"/>
      <c r="G146" s="29"/>
      <c r="H146" s="35" t="s">
        <v>731</v>
      </c>
      <c r="I146" s="83">
        <v>6.375</v>
      </c>
      <c r="J146" s="85">
        <v>90000</v>
      </c>
      <c r="K146" s="91"/>
    </row>
    <row r="147" spans="1:12" ht="30" x14ac:dyDescent="0.25">
      <c r="A147" s="9" t="s">
        <v>117</v>
      </c>
      <c r="B147" s="10" t="s">
        <v>531</v>
      </c>
      <c r="C147" s="10" t="s">
        <v>10</v>
      </c>
      <c r="D147" s="11">
        <v>935000</v>
      </c>
      <c r="E147" s="26">
        <v>313000</v>
      </c>
      <c r="F147" s="29"/>
      <c r="G147" s="29"/>
      <c r="H147" s="35" t="s">
        <v>731</v>
      </c>
      <c r="I147" s="83">
        <v>6.125</v>
      </c>
      <c r="J147" s="85">
        <v>190000</v>
      </c>
      <c r="K147" s="91"/>
    </row>
    <row r="148" spans="1:12" ht="38.25" customHeight="1" x14ac:dyDescent="0.25">
      <c r="A148" s="9" t="s">
        <v>218</v>
      </c>
      <c r="B148" s="10" t="s">
        <v>605</v>
      </c>
      <c r="C148" s="10" t="s">
        <v>10</v>
      </c>
      <c r="D148" s="11">
        <v>938560</v>
      </c>
      <c r="E148" s="26">
        <v>480000</v>
      </c>
      <c r="F148" s="29"/>
      <c r="G148" s="29"/>
      <c r="H148" s="35" t="s">
        <v>732</v>
      </c>
      <c r="I148" s="83">
        <v>6.125</v>
      </c>
      <c r="J148" s="85">
        <v>280000</v>
      </c>
      <c r="K148" s="91"/>
    </row>
    <row r="149" spans="1:12" ht="36" customHeight="1" x14ac:dyDescent="0.25">
      <c r="A149" s="9" t="s">
        <v>230</v>
      </c>
      <c r="B149" s="10" t="s">
        <v>542</v>
      </c>
      <c r="C149" s="10" t="s">
        <v>24</v>
      </c>
      <c r="D149" s="11">
        <v>680000</v>
      </c>
      <c r="E149" s="26">
        <v>320000</v>
      </c>
      <c r="F149" s="29"/>
      <c r="G149" s="29"/>
      <c r="H149" s="35" t="s">
        <v>732</v>
      </c>
      <c r="I149" s="83">
        <v>6.125</v>
      </c>
      <c r="J149" s="85">
        <v>190000</v>
      </c>
      <c r="K149" s="91"/>
    </row>
    <row r="150" spans="1:12" x14ac:dyDescent="0.25">
      <c r="A150" s="9" t="s">
        <v>244</v>
      </c>
      <c r="B150" s="10" t="s">
        <v>615</v>
      </c>
      <c r="C150" s="10" t="s">
        <v>464</v>
      </c>
      <c r="D150" s="11">
        <v>715000</v>
      </c>
      <c r="E150" s="26">
        <v>251500</v>
      </c>
      <c r="F150" s="29"/>
      <c r="G150" s="29"/>
      <c r="H150" s="35" t="s">
        <v>731</v>
      </c>
      <c r="I150" s="83">
        <v>6.125</v>
      </c>
      <c r="J150" s="85">
        <v>150000</v>
      </c>
      <c r="K150" s="91"/>
    </row>
    <row r="151" spans="1:12" x14ac:dyDescent="0.25">
      <c r="A151" s="9" t="s">
        <v>489</v>
      </c>
      <c r="B151" s="10" t="s">
        <v>490</v>
      </c>
      <c r="C151" s="10" t="s">
        <v>482</v>
      </c>
      <c r="D151" s="11">
        <v>1138500</v>
      </c>
      <c r="E151" s="26">
        <v>569250</v>
      </c>
      <c r="F151" s="29"/>
      <c r="G151" s="29"/>
      <c r="H151" s="35" t="s">
        <v>731</v>
      </c>
      <c r="I151" s="83">
        <v>6.125</v>
      </c>
      <c r="J151" s="85">
        <v>330000</v>
      </c>
      <c r="K151" s="91"/>
    </row>
    <row r="152" spans="1:12" x14ac:dyDescent="0.25">
      <c r="A152" s="9" t="s">
        <v>336</v>
      </c>
      <c r="B152" s="10" t="s">
        <v>339</v>
      </c>
      <c r="C152" s="10" t="s">
        <v>37</v>
      </c>
      <c r="D152" s="11">
        <v>572000</v>
      </c>
      <c r="E152" s="26">
        <v>170000</v>
      </c>
      <c r="F152" s="29"/>
      <c r="G152" s="29"/>
      <c r="H152" s="35" t="s">
        <v>732</v>
      </c>
      <c r="I152" s="83">
        <v>6.125</v>
      </c>
      <c r="J152" s="85">
        <v>100000</v>
      </c>
      <c r="K152" s="91"/>
    </row>
    <row r="153" spans="1:12" x14ac:dyDescent="0.25">
      <c r="A153" s="9" t="s">
        <v>609</v>
      </c>
      <c r="B153" s="10" t="s">
        <v>608</v>
      </c>
      <c r="C153" s="10" t="s">
        <v>10</v>
      </c>
      <c r="D153" s="11">
        <v>459212</v>
      </c>
      <c r="E153" s="26">
        <v>269558</v>
      </c>
      <c r="F153" s="29"/>
      <c r="G153" s="29"/>
      <c r="H153" s="35" t="s">
        <v>731</v>
      </c>
      <c r="I153" s="83">
        <v>6.125</v>
      </c>
      <c r="J153" s="85">
        <v>160000</v>
      </c>
      <c r="K153" s="91"/>
    </row>
    <row r="154" spans="1:12" ht="45" x14ac:dyDescent="0.25">
      <c r="A154" s="9" t="s">
        <v>42</v>
      </c>
      <c r="B154" s="10" t="s">
        <v>520</v>
      </c>
      <c r="C154" s="10" t="s">
        <v>465</v>
      </c>
      <c r="D154" s="11">
        <v>1183400</v>
      </c>
      <c r="E154" s="26">
        <v>438400</v>
      </c>
      <c r="F154" s="29"/>
      <c r="G154" s="29"/>
      <c r="H154" s="35" t="s">
        <v>732</v>
      </c>
      <c r="I154" s="83">
        <v>6</v>
      </c>
      <c r="J154" s="85">
        <v>220000</v>
      </c>
      <c r="K154" s="91"/>
    </row>
    <row r="155" spans="1:12" ht="30" x14ac:dyDescent="0.25">
      <c r="A155" s="9" t="s">
        <v>127</v>
      </c>
      <c r="B155" s="10" t="s">
        <v>693</v>
      </c>
      <c r="C155" s="10" t="s">
        <v>10</v>
      </c>
      <c r="D155" s="11">
        <v>820000</v>
      </c>
      <c r="E155" s="26">
        <v>350000</v>
      </c>
      <c r="F155" s="29"/>
      <c r="G155" s="29"/>
      <c r="H155" s="35" t="s">
        <v>732</v>
      </c>
      <c r="I155" s="83">
        <v>6</v>
      </c>
      <c r="J155" s="85">
        <v>175000</v>
      </c>
      <c r="K155" s="91"/>
    </row>
    <row r="156" spans="1:12" ht="30" x14ac:dyDescent="0.25">
      <c r="A156" s="9" t="s">
        <v>652</v>
      </c>
      <c r="B156" s="10" t="s">
        <v>653</v>
      </c>
      <c r="C156" s="10" t="s">
        <v>10</v>
      </c>
      <c r="D156" s="11">
        <v>204000</v>
      </c>
      <c r="E156" s="26">
        <v>94000</v>
      </c>
      <c r="F156" s="29"/>
      <c r="G156" s="29"/>
      <c r="H156" s="35" t="s">
        <v>731</v>
      </c>
      <c r="I156" s="83">
        <v>6</v>
      </c>
      <c r="J156" s="85">
        <v>50000</v>
      </c>
      <c r="K156" s="91"/>
    </row>
    <row r="157" spans="1:12" x14ac:dyDescent="0.25">
      <c r="A157" s="9" t="s">
        <v>178</v>
      </c>
      <c r="B157" s="10" t="s">
        <v>506</v>
      </c>
      <c r="C157" s="10" t="s">
        <v>10</v>
      </c>
      <c r="D157" s="72">
        <v>400000</v>
      </c>
      <c r="E157" s="62">
        <v>160000</v>
      </c>
      <c r="F157" s="29"/>
      <c r="G157" s="29"/>
      <c r="H157" s="35" t="s">
        <v>732</v>
      </c>
      <c r="I157" s="83">
        <v>6</v>
      </c>
      <c r="J157" s="85">
        <v>80000</v>
      </c>
      <c r="K157" s="91"/>
    </row>
    <row r="158" spans="1:12" ht="30" x14ac:dyDescent="0.25">
      <c r="A158" s="9" t="s">
        <v>719</v>
      </c>
      <c r="B158" s="10" t="s">
        <v>720</v>
      </c>
      <c r="C158" s="10" t="s">
        <v>37</v>
      </c>
      <c r="D158" s="11">
        <v>631000</v>
      </c>
      <c r="E158" s="26">
        <v>299000</v>
      </c>
      <c r="F158" s="29"/>
      <c r="G158" s="29"/>
      <c r="H158" s="35" t="s">
        <v>732</v>
      </c>
      <c r="I158" s="83">
        <v>5.75</v>
      </c>
      <c r="J158" s="85">
        <v>140000</v>
      </c>
      <c r="K158" s="91"/>
    </row>
    <row r="159" spans="1:12" ht="30" x14ac:dyDescent="0.25">
      <c r="A159" s="9" t="s">
        <v>378</v>
      </c>
      <c r="B159" s="10" t="s">
        <v>573</v>
      </c>
      <c r="C159" s="10" t="s">
        <v>379</v>
      </c>
      <c r="D159" s="11">
        <v>564000</v>
      </c>
      <c r="E159" s="26">
        <v>375000</v>
      </c>
      <c r="F159" s="29"/>
      <c r="G159" s="29"/>
      <c r="H159" s="35" t="s">
        <v>731</v>
      </c>
      <c r="I159" s="83">
        <v>5.75</v>
      </c>
      <c r="J159" s="85">
        <v>170000</v>
      </c>
      <c r="K159" s="115"/>
      <c r="L159" s="32"/>
    </row>
    <row r="160" spans="1:12" ht="15" customHeight="1" x14ac:dyDescent="0.25">
      <c r="A160" s="9" t="s">
        <v>643</v>
      </c>
      <c r="B160" s="10" t="s">
        <v>642</v>
      </c>
      <c r="C160" s="10" t="s">
        <v>10</v>
      </c>
      <c r="D160" s="11">
        <v>1221740</v>
      </c>
      <c r="E160" s="26">
        <v>326140</v>
      </c>
      <c r="F160" s="29"/>
      <c r="G160" s="29"/>
      <c r="H160" s="35" t="s">
        <v>732</v>
      </c>
      <c r="I160" s="83"/>
      <c r="J160" s="85">
        <v>150000</v>
      </c>
      <c r="K160" s="91"/>
    </row>
    <row r="161" spans="1:11" x14ac:dyDescent="0.25">
      <c r="A161" s="9" t="s">
        <v>159</v>
      </c>
      <c r="B161" s="10" t="s">
        <v>522</v>
      </c>
      <c r="C161" s="10" t="s">
        <v>10</v>
      </c>
      <c r="D161" s="11">
        <v>394000</v>
      </c>
      <c r="E161" s="26">
        <v>154000</v>
      </c>
      <c r="F161" s="29"/>
      <c r="G161" s="29"/>
      <c r="H161" s="35" t="s">
        <v>731</v>
      </c>
      <c r="I161" s="83">
        <v>5.625</v>
      </c>
      <c r="J161" s="85">
        <v>70000</v>
      </c>
      <c r="K161" s="91"/>
    </row>
    <row r="162" spans="1:11" ht="30" x14ac:dyDescent="0.25">
      <c r="A162" s="9" t="s">
        <v>440</v>
      </c>
      <c r="B162" s="10" t="s">
        <v>594</v>
      </c>
      <c r="C162" s="10" t="s">
        <v>52</v>
      </c>
      <c r="D162" s="11">
        <v>730000</v>
      </c>
      <c r="E162" s="26">
        <v>500000</v>
      </c>
      <c r="F162" s="29"/>
      <c r="G162" s="29"/>
      <c r="H162" s="35" t="s">
        <v>732</v>
      </c>
      <c r="I162" s="83">
        <v>5.625</v>
      </c>
      <c r="J162" s="85">
        <v>200000</v>
      </c>
      <c r="K162" s="91"/>
    </row>
    <row r="163" spans="1:11" x14ac:dyDescent="0.25">
      <c r="A163" s="9" t="s">
        <v>709</v>
      </c>
      <c r="B163" s="10" t="s">
        <v>710</v>
      </c>
      <c r="C163" s="10" t="s">
        <v>711</v>
      </c>
      <c r="D163" s="11">
        <v>1330000</v>
      </c>
      <c r="E163" s="26">
        <v>931000</v>
      </c>
      <c r="F163" s="29"/>
      <c r="G163" s="29"/>
      <c r="H163" s="35" t="s">
        <v>733</v>
      </c>
      <c r="I163" s="83">
        <v>5.5714285714285712</v>
      </c>
      <c r="J163" s="85">
        <v>300000</v>
      </c>
      <c r="K163" s="91"/>
    </row>
    <row r="164" spans="1:11" x14ac:dyDescent="0.25">
      <c r="A164" s="9" t="s">
        <v>492</v>
      </c>
      <c r="B164" s="10" t="s">
        <v>582</v>
      </c>
      <c r="C164" s="10" t="s">
        <v>66</v>
      </c>
      <c r="D164" s="11">
        <v>1360000</v>
      </c>
      <c r="E164" s="26">
        <v>600000</v>
      </c>
      <c r="F164" s="29"/>
      <c r="G164" s="29"/>
      <c r="H164" s="35" t="s">
        <v>732</v>
      </c>
      <c r="I164" s="83">
        <v>5.5</v>
      </c>
      <c r="J164" s="85">
        <v>230000</v>
      </c>
      <c r="K164" s="91"/>
    </row>
    <row r="165" spans="1:11" x14ac:dyDescent="0.25">
      <c r="A165" s="9" t="s">
        <v>663</v>
      </c>
      <c r="B165" s="10" t="s">
        <v>664</v>
      </c>
      <c r="C165" s="10" t="s">
        <v>24</v>
      </c>
      <c r="D165" s="11">
        <v>820000</v>
      </c>
      <c r="E165" s="26">
        <v>420000</v>
      </c>
      <c r="F165" s="29"/>
      <c r="G165" s="29"/>
      <c r="H165" s="35" t="s">
        <v>732</v>
      </c>
      <c r="I165" s="83">
        <v>5.5</v>
      </c>
      <c r="J165" s="85">
        <v>160000</v>
      </c>
      <c r="K165" s="91"/>
    </row>
    <row r="166" spans="1:11" x14ac:dyDescent="0.25">
      <c r="A166" s="9" t="s">
        <v>571</v>
      </c>
      <c r="B166" s="10" t="s">
        <v>572</v>
      </c>
      <c r="C166" s="10" t="s">
        <v>66</v>
      </c>
      <c r="D166" s="11">
        <v>695090</v>
      </c>
      <c r="E166" s="26">
        <v>480000</v>
      </c>
      <c r="F166" s="29"/>
      <c r="G166" s="29"/>
      <c r="H166" s="35" t="s">
        <v>732</v>
      </c>
      <c r="I166" s="83">
        <v>5.375</v>
      </c>
      <c r="J166" s="85">
        <v>160000</v>
      </c>
      <c r="K166" s="91"/>
    </row>
    <row r="167" spans="1:11" x14ac:dyDescent="0.25">
      <c r="A167" s="9" t="s">
        <v>648</v>
      </c>
      <c r="B167" s="10" t="s">
        <v>647</v>
      </c>
      <c r="C167" s="10" t="s">
        <v>482</v>
      </c>
      <c r="D167" s="11">
        <v>166000</v>
      </c>
      <c r="E167" s="26">
        <v>114000</v>
      </c>
      <c r="F167" s="29"/>
      <c r="G167" s="29"/>
      <c r="H167" s="35" t="s">
        <v>731</v>
      </c>
      <c r="I167" s="83">
        <v>5.375</v>
      </c>
      <c r="J167" s="85">
        <v>50000</v>
      </c>
      <c r="K167" s="91"/>
    </row>
    <row r="168" spans="1:11" ht="30" x14ac:dyDescent="0.25">
      <c r="A168" s="9" t="s">
        <v>481</v>
      </c>
      <c r="B168" s="10" t="s">
        <v>616</v>
      </c>
      <c r="C168" s="10" t="s">
        <v>482</v>
      </c>
      <c r="D168" s="11">
        <v>760000</v>
      </c>
      <c r="E168" s="26">
        <v>380000</v>
      </c>
      <c r="F168" s="29"/>
      <c r="G168" s="29"/>
      <c r="H168" s="35" t="s">
        <v>732</v>
      </c>
      <c r="I168" s="83">
        <v>5.375</v>
      </c>
      <c r="J168" s="85">
        <v>120000</v>
      </c>
      <c r="K168" s="91"/>
    </row>
    <row r="169" spans="1:11" ht="30.75" customHeight="1" x14ac:dyDescent="0.25">
      <c r="A169" s="9" t="s">
        <v>715</v>
      </c>
      <c r="B169" s="10" t="s">
        <v>716</v>
      </c>
      <c r="C169" s="10" t="s">
        <v>10</v>
      </c>
      <c r="D169" s="11">
        <v>240000</v>
      </c>
      <c r="E169" s="26">
        <v>168000</v>
      </c>
      <c r="F169" s="29"/>
      <c r="G169" s="29"/>
      <c r="H169" s="35" t="s">
        <v>732</v>
      </c>
      <c r="I169" s="83">
        <v>5.375</v>
      </c>
      <c r="J169" s="85">
        <v>60000</v>
      </c>
      <c r="K169" s="91"/>
    </row>
    <row r="170" spans="1:11" ht="32.25" customHeight="1" x14ac:dyDescent="0.25">
      <c r="A170" s="9" t="s">
        <v>567</v>
      </c>
      <c r="B170" s="10" t="s">
        <v>568</v>
      </c>
      <c r="C170" s="10" t="s">
        <v>66</v>
      </c>
      <c r="D170" s="11">
        <v>1122001</v>
      </c>
      <c r="E170" s="26">
        <v>484001</v>
      </c>
      <c r="F170" s="29"/>
      <c r="G170" s="29"/>
      <c r="H170" s="35" t="s">
        <v>731</v>
      </c>
      <c r="I170" s="83">
        <v>5.25</v>
      </c>
      <c r="J170" s="85">
        <v>190000</v>
      </c>
      <c r="K170" s="91"/>
    </row>
    <row r="171" spans="1:11" ht="30" x14ac:dyDescent="0.25">
      <c r="A171" s="9" t="s">
        <v>721</v>
      </c>
      <c r="B171" s="10" t="s">
        <v>734</v>
      </c>
      <c r="C171" s="10" t="s">
        <v>467</v>
      </c>
      <c r="D171" s="11">
        <v>387000</v>
      </c>
      <c r="E171" s="26">
        <v>262000</v>
      </c>
      <c r="F171" s="29"/>
      <c r="G171" s="29"/>
      <c r="H171" s="35" t="s">
        <v>732</v>
      </c>
      <c r="I171" s="83">
        <v>5.125</v>
      </c>
      <c r="J171" s="85">
        <v>80000</v>
      </c>
      <c r="K171" s="91"/>
    </row>
    <row r="172" spans="1:11" ht="30" x14ac:dyDescent="0.25">
      <c r="A172" s="9" t="s">
        <v>471</v>
      </c>
      <c r="B172" s="10" t="s">
        <v>658</v>
      </c>
      <c r="C172" s="10" t="s">
        <v>10</v>
      </c>
      <c r="D172" s="11">
        <v>656000</v>
      </c>
      <c r="E172" s="26">
        <v>300000</v>
      </c>
      <c r="F172" s="29"/>
      <c r="G172" s="29"/>
      <c r="H172" s="35" t="s">
        <v>732</v>
      </c>
      <c r="I172" s="83">
        <v>5</v>
      </c>
      <c r="J172" s="85">
        <v>80000</v>
      </c>
      <c r="K172" s="91"/>
    </row>
    <row r="173" spans="1:11" x14ac:dyDescent="0.25">
      <c r="A173" s="9" t="s">
        <v>423</v>
      </c>
      <c r="B173" s="10" t="s">
        <v>472</v>
      </c>
      <c r="C173" s="10" t="s">
        <v>52</v>
      </c>
      <c r="D173" s="11">
        <v>580000</v>
      </c>
      <c r="E173" s="26">
        <v>265000</v>
      </c>
      <c r="F173" s="29"/>
      <c r="G173" s="29"/>
      <c r="H173" s="35" t="s">
        <v>732</v>
      </c>
      <c r="I173" s="83">
        <v>5</v>
      </c>
      <c r="J173" s="85">
        <v>70000</v>
      </c>
      <c r="K173" s="91"/>
    </row>
    <row r="174" spans="1:11" x14ac:dyDescent="0.25">
      <c r="A174" s="9" t="s">
        <v>199</v>
      </c>
      <c r="B174" s="10" t="s">
        <v>555</v>
      </c>
      <c r="C174" s="10" t="s">
        <v>467</v>
      </c>
      <c r="D174" s="11">
        <v>470000</v>
      </c>
      <c r="E174" s="26">
        <v>210000</v>
      </c>
      <c r="F174" s="29"/>
      <c r="G174" s="29"/>
      <c r="H174" s="35" t="s">
        <v>732</v>
      </c>
      <c r="I174" s="83">
        <v>4.875</v>
      </c>
      <c r="J174" s="85">
        <v>50000</v>
      </c>
      <c r="K174" s="91"/>
    </row>
    <row r="175" spans="1:11" x14ac:dyDescent="0.25">
      <c r="A175" s="9" t="s">
        <v>500</v>
      </c>
      <c r="B175" s="10" t="s">
        <v>501</v>
      </c>
      <c r="C175" s="10" t="s">
        <v>10</v>
      </c>
      <c r="D175" s="11">
        <v>327000</v>
      </c>
      <c r="E175" s="26">
        <v>50000</v>
      </c>
      <c r="F175" s="29"/>
      <c r="G175" s="29"/>
      <c r="H175" s="35" t="s">
        <v>732</v>
      </c>
      <c r="I175" s="83">
        <v>4.875</v>
      </c>
      <c r="J175" s="85">
        <v>20000</v>
      </c>
      <c r="K175" s="91"/>
    </row>
    <row r="176" spans="1:11" ht="30" x14ac:dyDescent="0.25">
      <c r="A176" s="9" t="s">
        <v>483</v>
      </c>
      <c r="B176" s="10" t="s">
        <v>413</v>
      </c>
      <c r="C176" s="10" t="s">
        <v>465</v>
      </c>
      <c r="D176" s="11">
        <v>400000</v>
      </c>
      <c r="E176" s="26">
        <v>100000</v>
      </c>
      <c r="F176" s="29"/>
      <c r="G176" s="29"/>
      <c r="H176" s="35" t="s">
        <v>732</v>
      </c>
      <c r="I176" s="83">
        <v>4.875</v>
      </c>
      <c r="J176" s="85">
        <v>30000</v>
      </c>
      <c r="K176" s="91"/>
    </row>
    <row r="177" spans="1:11" x14ac:dyDescent="0.25">
      <c r="A177" s="9" t="s">
        <v>576</v>
      </c>
      <c r="B177" s="10" t="s">
        <v>575</v>
      </c>
      <c r="C177" s="10" t="s">
        <v>10</v>
      </c>
      <c r="D177" s="11">
        <v>354200</v>
      </c>
      <c r="E177" s="26">
        <v>231000</v>
      </c>
      <c r="F177" s="29"/>
      <c r="G177" s="29"/>
      <c r="H177" s="35" t="s">
        <v>731</v>
      </c>
      <c r="I177" s="83">
        <v>4.625</v>
      </c>
      <c r="J177" s="85">
        <v>50000</v>
      </c>
      <c r="K177" s="91"/>
    </row>
    <row r="178" spans="1:11" x14ac:dyDescent="0.25">
      <c r="A178" s="9" t="s">
        <v>623</v>
      </c>
      <c r="B178" s="10" t="s">
        <v>622</v>
      </c>
      <c r="C178" s="10" t="s">
        <v>10</v>
      </c>
      <c r="D178" s="11">
        <v>213000</v>
      </c>
      <c r="E178" s="26">
        <v>149100</v>
      </c>
      <c r="F178" s="29"/>
      <c r="G178" s="29"/>
      <c r="H178" s="35" t="s">
        <v>732</v>
      </c>
      <c r="I178" s="83">
        <v>4.5</v>
      </c>
      <c r="J178" s="108"/>
      <c r="K178" s="91"/>
    </row>
    <row r="179" spans="1:11" ht="15.6" customHeight="1" x14ac:dyDescent="0.25">
      <c r="A179" s="9" t="s">
        <v>387</v>
      </c>
      <c r="B179" s="73" t="s">
        <v>714</v>
      </c>
      <c r="C179" s="10" t="s">
        <v>24</v>
      </c>
      <c r="D179" s="11">
        <v>1336370</v>
      </c>
      <c r="E179" s="26">
        <v>400000</v>
      </c>
      <c r="F179" s="29"/>
      <c r="G179" s="29"/>
      <c r="H179" s="35" t="s">
        <v>732</v>
      </c>
      <c r="I179" s="83">
        <v>4.5</v>
      </c>
      <c r="J179" s="108"/>
      <c r="K179" s="91"/>
    </row>
    <row r="180" spans="1:11" ht="30" x14ac:dyDescent="0.25">
      <c r="A180" s="9" t="s">
        <v>717</v>
      </c>
      <c r="B180" s="10" t="s">
        <v>718</v>
      </c>
      <c r="C180" s="10" t="s">
        <v>10</v>
      </c>
      <c r="D180" s="11">
        <v>918100</v>
      </c>
      <c r="E180" s="26">
        <v>623100</v>
      </c>
      <c r="F180" s="29"/>
      <c r="G180" s="29"/>
      <c r="H180" s="35" t="s">
        <v>732</v>
      </c>
      <c r="I180" s="83">
        <v>4.375</v>
      </c>
      <c r="J180" s="29"/>
      <c r="K180" s="91"/>
    </row>
    <row r="181" spans="1:11" x14ac:dyDescent="0.25">
      <c r="A181" s="9" t="s">
        <v>316</v>
      </c>
      <c r="B181" s="10" t="s">
        <v>607</v>
      </c>
      <c r="C181" s="10" t="s">
        <v>10</v>
      </c>
      <c r="D181" s="11">
        <v>602000</v>
      </c>
      <c r="E181" s="26">
        <v>130000</v>
      </c>
      <c r="F181" s="29"/>
      <c r="G181" s="29"/>
      <c r="H181" s="35" t="s">
        <v>731</v>
      </c>
      <c r="I181" s="83">
        <v>4.375</v>
      </c>
      <c r="J181" s="29"/>
      <c r="K181" s="91"/>
    </row>
    <row r="182" spans="1:11" ht="30" x14ac:dyDescent="0.25">
      <c r="A182" s="9" t="s">
        <v>657</v>
      </c>
      <c r="B182" s="10" t="s">
        <v>656</v>
      </c>
      <c r="C182" s="10" t="s">
        <v>10</v>
      </c>
      <c r="D182" s="11">
        <v>408000</v>
      </c>
      <c r="E182" s="26">
        <v>117000</v>
      </c>
      <c r="F182" s="29"/>
      <c r="G182" s="29"/>
      <c r="H182" s="35" t="s">
        <v>732</v>
      </c>
      <c r="I182" s="83">
        <v>4.25</v>
      </c>
      <c r="J182" s="29"/>
      <c r="K182" s="91"/>
    </row>
    <row r="183" spans="1:11" ht="30" x14ac:dyDescent="0.25">
      <c r="A183" s="9" t="s">
        <v>586</v>
      </c>
      <c r="B183" s="10" t="s">
        <v>585</v>
      </c>
      <c r="C183" s="10" t="s">
        <v>10</v>
      </c>
      <c r="D183" s="11">
        <v>430500</v>
      </c>
      <c r="E183" s="26">
        <v>155500</v>
      </c>
      <c r="F183" s="29"/>
      <c r="G183" s="29"/>
      <c r="H183" s="35" t="s">
        <v>731</v>
      </c>
      <c r="I183" s="83">
        <v>4.25</v>
      </c>
      <c r="J183" s="29"/>
      <c r="K183" s="91"/>
    </row>
    <row r="184" spans="1:11" x14ac:dyDescent="0.25">
      <c r="A184" s="9" t="s">
        <v>685</v>
      </c>
      <c r="B184" s="10" t="s">
        <v>686</v>
      </c>
      <c r="C184" s="10" t="s">
        <v>482</v>
      </c>
      <c r="D184" s="11">
        <v>390000</v>
      </c>
      <c r="E184" s="26">
        <v>120000</v>
      </c>
      <c r="F184" s="29"/>
      <c r="G184" s="29"/>
      <c r="H184" s="35" t="s">
        <v>732</v>
      </c>
      <c r="I184" s="83">
        <v>4.125</v>
      </c>
      <c r="J184" s="29"/>
      <c r="K184" s="91"/>
    </row>
    <row r="185" spans="1:11" x14ac:dyDescent="0.25">
      <c r="A185" s="9" t="s">
        <v>561</v>
      </c>
      <c r="B185" s="10"/>
      <c r="C185" s="10" t="s">
        <v>52</v>
      </c>
      <c r="D185" s="11">
        <v>850000</v>
      </c>
      <c r="E185" s="26">
        <v>300000</v>
      </c>
      <c r="F185" s="29"/>
      <c r="G185" s="29"/>
      <c r="H185" s="35" t="s">
        <v>731</v>
      </c>
      <c r="I185" s="83">
        <v>4.125</v>
      </c>
      <c r="J185" s="29"/>
      <c r="K185" s="91"/>
    </row>
    <row r="186" spans="1:11" x14ac:dyDescent="0.25">
      <c r="A186" s="9" t="s">
        <v>416</v>
      </c>
      <c r="B186" s="10" t="s">
        <v>551</v>
      </c>
      <c r="C186" s="10" t="s">
        <v>467</v>
      </c>
      <c r="D186" s="11">
        <v>798000</v>
      </c>
      <c r="E186" s="26">
        <v>230000</v>
      </c>
      <c r="F186" s="29"/>
      <c r="G186" s="29"/>
      <c r="H186" s="35" t="s">
        <v>732</v>
      </c>
      <c r="I186" s="83">
        <v>4</v>
      </c>
      <c r="J186" s="29"/>
      <c r="K186" s="91"/>
    </row>
    <row r="187" spans="1:11" ht="30" x14ac:dyDescent="0.25">
      <c r="A187" s="9" t="s">
        <v>674</v>
      </c>
      <c r="B187" s="10" t="s">
        <v>675</v>
      </c>
      <c r="C187" s="10" t="s">
        <v>467</v>
      </c>
      <c r="D187" s="11">
        <v>384000</v>
      </c>
      <c r="E187" s="26">
        <v>200000</v>
      </c>
      <c r="F187" s="29"/>
      <c r="G187" s="29"/>
      <c r="H187" s="35" t="s">
        <v>732</v>
      </c>
      <c r="I187" s="83">
        <v>3.625</v>
      </c>
      <c r="J187" s="29"/>
      <c r="K187" s="91"/>
    </row>
    <row r="188" spans="1:11" x14ac:dyDescent="0.25">
      <c r="A188" s="9" t="s">
        <v>612</v>
      </c>
      <c r="B188" s="10" t="s">
        <v>613</v>
      </c>
      <c r="C188" s="10" t="s">
        <v>66</v>
      </c>
      <c r="D188" s="11">
        <v>862500</v>
      </c>
      <c r="E188" s="26">
        <v>583500</v>
      </c>
      <c r="F188" s="29"/>
      <c r="G188" s="29"/>
      <c r="H188" s="35" t="s">
        <v>733</v>
      </c>
      <c r="I188" s="83">
        <v>3.625</v>
      </c>
      <c r="J188" s="29"/>
      <c r="K188" s="91"/>
    </row>
    <row r="189" spans="1:11" x14ac:dyDescent="0.25">
      <c r="A189" s="9" t="s">
        <v>578</v>
      </c>
      <c r="B189" s="10" t="s">
        <v>579</v>
      </c>
      <c r="C189" s="10" t="s">
        <v>10</v>
      </c>
      <c r="D189" s="11">
        <v>1148300</v>
      </c>
      <c r="E189" s="26">
        <v>448300</v>
      </c>
      <c r="F189" s="29"/>
      <c r="G189" s="29"/>
      <c r="H189" s="35" t="s">
        <v>732</v>
      </c>
      <c r="I189" s="83">
        <v>3.625</v>
      </c>
      <c r="J189" s="29"/>
      <c r="K189" s="91"/>
    </row>
    <row r="190" spans="1:11" ht="30" x14ac:dyDescent="0.25">
      <c r="A190" s="9" t="s">
        <v>440</v>
      </c>
      <c r="B190" s="10" t="s">
        <v>708</v>
      </c>
      <c r="C190" s="10" t="s">
        <v>52</v>
      </c>
      <c r="D190" s="11">
        <v>435000</v>
      </c>
      <c r="E190" s="26">
        <v>300000</v>
      </c>
      <c r="F190" s="29"/>
      <c r="G190" s="29"/>
      <c r="H190" s="35" t="s">
        <v>732</v>
      </c>
      <c r="I190" s="83">
        <v>3.375</v>
      </c>
      <c r="J190" s="29"/>
      <c r="K190" s="91"/>
    </row>
    <row r="191" spans="1:11" ht="30" x14ac:dyDescent="0.25">
      <c r="A191" s="9" t="s">
        <v>225</v>
      </c>
      <c r="B191" s="10" t="s">
        <v>669</v>
      </c>
      <c r="C191" s="10" t="s">
        <v>52</v>
      </c>
      <c r="D191" s="11">
        <v>1154000</v>
      </c>
      <c r="E191" s="26">
        <v>350000</v>
      </c>
      <c r="F191" s="29"/>
      <c r="G191" s="29"/>
      <c r="H191" s="35" t="s">
        <v>732</v>
      </c>
      <c r="I191" s="83">
        <v>3.125</v>
      </c>
      <c r="J191" s="108"/>
      <c r="K191" s="91"/>
    </row>
    <row r="192" spans="1:11" ht="15.75" thickBot="1" x14ac:dyDescent="0.3">
      <c r="A192" s="19" t="s">
        <v>689</v>
      </c>
      <c r="B192" s="20" t="s">
        <v>690</v>
      </c>
      <c r="C192" s="20" t="s">
        <v>10</v>
      </c>
      <c r="D192" s="21">
        <v>220000</v>
      </c>
      <c r="E192" s="34">
        <v>90000</v>
      </c>
      <c r="F192" s="31"/>
      <c r="G192" s="31"/>
      <c r="H192" s="36" t="s">
        <v>733</v>
      </c>
      <c r="I192" s="97">
        <v>2.25</v>
      </c>
      <c r="J192" s="103"/>
      <c r="K192" s="94"/>
    </row>
    <row r="193" spans="4:10" ht="15.75" thickBot="1" x14ac:dyDescent="0.3">
      <c r="D193" s="60"/>
      <c r="J193" s="114">
        <f>SUM(J114:J192)</f>
        <v>13398000</v>
      </c>
    </row>
    <row r="194" spans="4:10" ht="15.75" thickBot="1" x14ac:dyDescent="0.3"/>
    <row r="195" spans="4:10" ht="15.75" thickBot="1" x14ac:dyDescent="0.3">
      <c r="H195" s="116" t="s">
        <v>738</v>
      </c>
      <c r="J195" s="95">
        <v>57073000</v>
      </c>
    </row>
  </sheetData>
  <mergeCells count="2">
    <mergeCell ref="A113:E113"/>
    <mergeCell ref="A74:E74"/>
  </mergeCells>
  <pageMargins left="0.7" right="0.7" top="0.78740157499999996" bottom="0.78740157499999996" header="0.3" footer="0.3"/>
  <pageSetup paperSize="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9"/>
  <sheetViews>
    <sheetView workbookViewId="0">
      <selection activeCell="B115" sqref="B115"/>
    </sheetView>
  </sheetViews>
  <sheetFormatPr defaultColWidth="8.85546875" defaultRowHeight="15" x14ac:dyDescent="0.25"/>
  <cols>
    <col min="1" max="1" width="8.140625" bestFit="1" customWidth="1"/>
    <col min="2" max="2" width="80.42578125" customWidth="1"/>
    <col min="3" max="3" width="22.42578125" bestFit="1" customWidth="1"/>
    <col min="4" max="4" width="14.7109375" bestFit="1" customWidth="1"/>
    <col min="5" max="5" width="31.42578125" bestFit="1" customWidth="1"/>
    <col min="6" max="6" width="12.85546875" bestFit="1" customWidth="1"/>
    <col min="7" max="7" width="17.42578125" bestFit="1" customWidth="1"/>
    <col min="8" max="8" width="20.85546875" bestFit="1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x14ac:dyDescent="0.25">
      <c r="A4">
        <v>1</v>
      </c>
      <c r="B4" t="s">
        <v>8</v>
      </c>
      <c r="C4" s="2">
        <v>43374.71199074074</v>
      </c>
      <c r="D4" t="s">
        <v>11</v>
      </c>
      <c r="E4" t="s">
        <v>12</v>
      </c>
      <c r="F4" t="s">
        <v>13</v>
      </c>
      <c r="G4" s="2">
        <v>43419.631076388891</v>
      </c>
      <c r="H4" t="s">
        <v>14</v>
      </c>
    </row>
    <row r="5" spans="1:8" x14ac:dyDescent="0.25">
      <c r="A5">
        <v>2</v>
      </c>
      <c r="B5" t="s">
        <v>15</v>
      </c>
      <c r="C5" s="2">
        <v>43375.554675925923</v>
      </c>
      <c r="D5" t="s">
        <v>11</v>
      </c>
      <c r="E5" t="s">
        <v>12</v>
      </c>
      <c r="F5" t="s">
        <v>17</v>
      </c>
      <c r="G5" s="2">
        <v>43419.63108796296</v>
      </c>
      <c r="H5" t="s">
        <v>14</v>
      </c>
    </row>
    <row r="6" spans="1:8" x14ac:dyDescent="0.25">
      <c r="A6">
        <v>3</v>
      </c>
      <c r="B6" t="s">
        <v>18</v>
      </c>
      <c r="C6" s="2">
        <v>43370.506064814814</v>
      </c>
      <c r="D6" t="s">
        <v>11</v>
      </c>
      <c r="E6" t="s">
        <v>12</v>
      </c>
      <c r="F6" t="s">
        <v>20</v>
      </c>
      <c r="G6" s="2">
        <v>43419.63108796296</v>
      </c>
      <c r="H6" t="s">
        <v>14</v>
      </c>
    </row>
    <row r="7" spans="1:8" x14ac:dyDescent="0.25">
      <c r="A7">
        <v>4</v>
      </c>
      <c r="B7" t="s">
        <v>21</v>
      </c>
      <c r="C7" s="2">
        <v>43419.404189814813</v>
      </c>
      <c r="D7" t="s">
        <v>11</v>
      </c>
      <c r="E7" t="s">
        <v>12</v>
      </c>
      <c r="F7" t="s">
        <v>22</v>
      </c>
      <c r="G7" s="2">
        <v>43419.63108796296</v>
      </c>
      <c r="H7" t="s">
        <v>14</v>
      </c>
    </row>
    <row r="8" spans="1:8" x14ac:dyDescent="0.25">
      <c r="A8">
        <v>5</v>
      </c>
      <c r="B8" t="s">
        <v>23</v>
      </c>
      <c r="C8" s="2">
        <v>43374.447615740741</v>
      </c>
      <c r="D8" t="s">
        <v>11</v>
      </c>
      <c r="E8" t="s">
        <v>12</v>
      </c>
      <c r="F8" t="s">
        <v>25</v>
      </c>
      <c r="G8" s="2">
        <v>43419.63108796296</v>
      </c>
      <c r="H8" t="s">
        <v>14</v>
      </c>
    </row>
    <row r="9" spans="1:8" x14ac:dyDescent="0.25">
      <c r="A9">
        <v>6</v>
      </c>
      <c r="B9" t="s">
        <v>26</v>
      </c>
      <c r="C9" s="2">
        <v>43370.534513888888</v>
      </c>
      <c r="D9" t="s">
        <v>11</v>
      </c>
      <c r="E9" t="s">
        <v>12</v>
      </c>
      <c r="F9" t="s">
        <v>28</v>
      </c>
      <c r="G9" s="2">
        <v>43419.631099537037</v>
      </c>
      <c r="H9" t="s">
        <v>14</v>
      </c>
    </row>
    <row r="10" spans="1:8" x14ac:dyDescent="0.25">
      <c r="A10">
        <v>7</v>
      </c>
      <c r="B10" t="s">
        <v>29</v>
      </c>
      <c r="C10" s="2">
        <v>43397.463194444441</v>
      </c>
      <c r="D10" t="s">
        <v>11</v>
      </c>
      <c r="E10" t="s">
        <v>12</v>
      </c>
      <c r="F10" t="s">
        <v>30</v>
      </c>
      <c r="G10" s="2">
        <v>43419.631099537037</v>
      </c>
      <c r="H10" t="s">
        <v>14</v>
      </c>
    </row>
    <row r="11" spans="1:8" x14ac:dyDescent="0.25">
      <c r="A11">
        <v>8</v>
      </c>
      <c r="B11" t="s">
        <v>31</v>
      </c>
      <c r="C11" s="2">
        <v>43397.463217592594</v>
      </c>
      <c r="D11" t="s">
        <v>11</v>
      </c>
      <c r="E11" t="s">
        <v>12</v>
      </c>
      <c r="F11" t="s">
        <v>32</v>
      </c>
      <c r="G11" s="2">
        <v>43419.631099537037</v>
      </c>
      <c r="H11" t="s">
        <v>14</v>
      </c>
    </row>
    <row r="12" spans="1:8" x14ac:dyDescent="0.25">
      <c r="A12">
        <v>9</v>
      </c>
      <c r="B12" t="s">
        <v>33</v>
      </c>
      <c r="C12" s="2">
        <v>43374.778611111113</v>
      </c>
      <c r="D12" t="s">
        <v>11</v>
      </c>
      <c r="E12" t="s">
        <v>12</v>
      </c>
      <c r="F12" t="s">
        <v>35</v>
      </c>
      <c r="G12" s="2">
        <v>43419.631099537037</v>
      </c>
      <c r="H12" t="s">
        <v>14</v>
      </c>
    </row>
    <row r="13" spans="1:8" x14ac:dyDescent="0.25">
      <c r="A13">
        <v>10</v>
      </c>
      <c r="B13" t="s">
        <v>36</v>
      </c>
      <c r="C13" s="2">
        <v>43374.891921296294</v>
      </c>
      <c r="D13" t="s">
        <v>11</v>
      </c>
      <c r="E13" t="s">
        <v>12</v>
      </c>
      <c r="F13" t="s">
        <v>38</v>
      </c>
      <c r="G13" s="2">
        <v>43419.631099537037</v>
      </c>
      <c r="H13" t="s">
        <v>14</v>
      </c>
    </row>
    <row r="14" spans="1:8" x14ac:dyDescent="0.25">
      <c r="A14">
        <v>11</v>
      </c>
      <c r="B14" t="s">
        <v>39</v>
      </c>
      <c r="C14" s="2">
        <v>43374.891898148147</v>
      </c>
      <c r="D14" t="s">
        <v>11</v>
      </c>
      <c r="E14" t="s">
        <v>12</v>
      </c>
      <c r="F14" t="s">
        <v>40</v>
      </c>
      <c r="G14" s="2">
        <v>43419.631111111114</v>
      </c>
      <c r="H14" t="s">
        <v>14</v>
      </c>
    </row>
    <row r="15" spans="1:8" x14ac:dyDescent="0.25">
      <c r="A15">
        <v>12</v>
      </c>
      <c r="B15" t="s">
        <v>41</v>
      </c>
      <c r="C15" s="2">
        <v>43368.370069444441</v>
      </c>
      <c r="D15" t="s">
        <v>11</v>
      </c>
      <c r="E15" t="s">
        <v>12</v>
      </c>
      <c r="F15" t="s">
        <v>43</v>
      </c>
      <c r="G15" s="2">
        <v>43419.631111111114</v>
      </c>
      <c r="H15" t="s">
        <v>14</v>
      </c>
    </row>
    <row r="16" spans="1:8" x14ac:dyDescent="0.25">
      <c r="A16">
        <v>13</v>
      </c>
      <c r="B16" t="s">
        <v>44</v>
      </c>
      <c r="C16" s="2">
        <v>43374.758425925924</v>
      </c>
      <c r="D16" t="s">
        <v>11</v>
      </c>
      <c r="E16" t="s">
        <v>12</v>
      </c>
      <c r="F16" t="s">
        <v>45</v>
      </c>
      <c r="G16" s="2">
        <v>43419.631111111114</v>
      </c>
      <c r="H16" t="s">
        <v>14</v>
      </c>
    </row>
    <row r="17" spans="1:8" x14ac:dyDescent="0.25">
      <c r="A17">
        <v>14</v>
      </c>
      <c r="B17" t="s">
        <v>46</v>
      </c>
      <c r="C17" s="2">
        <v>43374.324837962966</v>
      </c>
      <c r="D17" t="s">
        <v>11</v>
      </c>
      <c r="E17" t="s">
        <v>12</v>
      </c>
      <c r="F17" t="s">
        <v>47</v>
      </c>
      <c r="G17" s="2">
        <v>43419.631111111114</v>
      </c>
      <c r="H17" t="s">
        <v>14</v>
      </c>
    </row>
    <row r="18" spans="1:8" x14ac:dyDescent="0.25">
      <c r="A18">
        <v>15</v>
      </c>
      <c r="B18" t="s">
        <v>48</v>
      </c>
      <c r="C18" s="2">
        <v>43395.306458333333</v>
      </c>
      <c r="D18" t="s">
        <v>11</v>
      </c>
      <c r="E18" t="s">
        <v>12</v>
      </c>
      <c r="F18" t="s">
        <v>49</v>
      </c>
      <c r="G18" s="2">
        <v>43419.631122685183</v>
      </c>
      <c r="H18" t="s">
        <v>14</v>
      </c>
    </row>
    <row r="19" spans="1:8" x14ac:dyDescent="0.25">
      <c r="A19">
        <v>16</v>
      </c>
      <c r="B19" t="s">
        <v>50</v>
      </c>
      <c r="C19" s="2">
        <v>43369.690393518518</v>
      </c>
      <c r="D19" t="s">
        <v>11</v>
      </c>
      <c r="E19" t="s">
        <v>12</v>
      </c>
      <c r="F19" t="s">
        <v>53</v>
      </c>
      <c r="G19" s="2">
        <v>43419.631122685183</v>
      </c>
      <c r="H19" t="s">
        <v>14</v>
      </c>
    </row>
    <row r="20" spans="1:8" x14ac:dyDescent="0.25">
      <c r="A20">
        <v>17</v>
      </c>
      <c r="B20" t="s">
        <v>54</v>
      </c>
      <c r="C20" s="2">
        <v>43369.694189814814</v>
      </c>
      <c r="D20" t="s">
        <v>11</v>
      </c>
      <c r="E20" t="s">
        <v>12</v>
      </c>
      <c r="F20" t="s">
        <v>55</v>
      </c>
      <c r="G20" s="2">
        <v>43419.631122685183</v>
      </c>
      <c r="H20" t="s">
        <v>14</v>
      </c>
    </row>
    <row r="21" spans="1:8" x14ac:dyDescent="0.25">
      <c r="A21">
        <v>18</v>
      </c>
      <c r="B21" t="s">
        <v>56</v>
      </c>
      <c r="C21" s="2">
        <v>43374.844259259262</v>
      </c>
      <c r="D21" t="s">
        <v>11</v>
      </c>
      <c r="E21" t="s">
        <v>12</v>
      </c>
      <c r="F21" t="s">
        <v>58</v>
      </c>
      <c r="G21" s="2">
        <v>43419.631122685183</v>
      </c>
      <c r="H21" t="s">
        <v>14</v>
      </c>
    </row>
    <row r="22" spans="1:8" x14ac:dyDescent="0.25">
      <c r="A22">
        <v>19</v>
      </c>
      <c r="B22" t="s">
        <v>59</v>
      </c>
      <c r="C22" s="2">
        <v>43371.638287037036</v>
      </c>
      <c r="D22" t="s">
        <v>11</v>
      </c>
      <c r="E22" t="s">
        <v>12</v>
      </c>
      <c r="F22" t="s">
        <v>61</v>
      </c>
      <c r="G22" s="2">
        <v>43419.631122685183</v>
      </c>
      <c r="H22" t="s">
        <v>14</v>
      </c>
    </row>
    <row r="23" spans="1:8" x14ac:dyDescent="0.25">
      <c r="A23">
        <v>20</v>
      </c>
      <c r="B23" t="s">
        <v>62</v>
      </c>
      <c r="C23" s="2">
        <v>43373.7419212963</v>
      </c>
      <c r="D23" t="s">
        <v>11</v>
      </c>
      <c r="E23" t="s">
        <v>12</v>
      </c>
      <c r="F23" t="s">
        <v>64</v>
      </c>
      <c r="G23" s="2">
        <v>43419.63113425926</v>
      </c>
      <c r="H23" t="s">
        <v>14</v>
      </c>
    </row>
    <row r="24" spans="1:8" x14ac:dyDescent="0.25">
      <c r="A24">
        <v>21</v>
      </c>
      <c r="B24" t="s">
        <v>65</v>
      </c>
      <c r="C24" s="2">
        <v>43405.459467592591</v>
      </c>
      <c r="D24" t="s">
        <v>11</v>
      </c>
      <c r="E24" t="s">
        <v>12</v>
      </c>
      <c r="F24" t="s">
        <v>67</v>
      </c>
      <c r="G24" s="2">
        <v>43419.63113425926</v>
      </c>
      <c r="H24" t="s">
        <v>14</v>
      </c>
    </row>
    <row r="25" spans="1:8" x14ac:dyDescent="0.25">
      <c r="A25">
        <v>22</v>
      </c>
      <c r="B25" t="s">
        <v>68</v>
      </c>
      <c r="C25" s="2">
        <v>43374.404027777775</v>
      </c>
      <c r="D25" t="s">
        <v>11</v>
      </c>
      <c r="E25" t="s">
        <v>12</v>
      </c>
      <c r="F25" t="s">
        <v>69</v>
      </c>
      <c r="G25" s="2">
        <v>43419.63113425926</v>
      </c>
      <c r="H25" t="s">
        <v>14</v>
      </c>
    </row>
    <row r="26" spans="1:8" x14ac:dyDescent="0.25">
      <c r="A26">
        <v>23</v>
      </c>
      <c r="B26" t="s">
        <v>70</v>
      </c>
      <c r="C26" s="2">
        <v>43370.675856481481</v>
      </c>
      <c r="D26" t="s">
        <v>11</v>
      </c>
      <c r="E26" t="s">
        <v>12</v>
      </c>
      <c r="F26" t="s">
        <v>71</v>
      </c>
      <c r="G26" s="2">
        <v>43419.63113425926</v>
      </c>
      <c r="H26" t="s">
        <v>14</v>
      </c>
    </row>
    <row r="27" spans="1:8" x14ac:dyDescent="0.25">
      <c r="A27">
        <v>24</v>
      </c>
      <c r="B27" t="s">
        <v>72</v>
      </c>
      <c r="C27" s="2">
        <v>43374.462361111109</v>
      </c>
      <c r="D27" t="s">
        <v>11</v>
      </c>
      <c r="E27" t="s">
        <v>12</v>
      </c>
      <c r="F27" t="s">
        <v>73</v>
      </c>
      <c r="G27" s="2">
        <v>43419.631145833337</v>
      </c>
      <c r="H27" t="s">
        <v>14</v>
      </c>
    </row>
    <row r="28" spans="1:8" x14ac:dyDescent="0.25">
      <c r="A28">
        <v>25</v>
      </c>
      <c r="B28" t="s">
        <v>74</v>
      </c>
      <c r="C28" s="2">
        <v>43374.485046296293</v>
      </c>
      <c r="D28" t="s">
        <v>11</v>
      </c>
      <c r="E28" t="s">
        <v>12</v>
      </c>
      <c r="F28" t="s">
        <v>75</v>
      </c>
      <c r="G28" s="2">
        <v>43419.631145833337</v>
      </c>
      <c r="H28" t="s">
        <v>14</v>
      </c>
    </row>
    <row r="29" spans="1:8" x14ac:dyDescent="0.25">
      <c r="A29">
        <v>26</v>
      </c>
      <c r="B29" t="s">
        <v>76</v>
      </c>
      <c r="C29" s="2">
        <v>43374.523402777777</v>
      </c>
      <c r="D29" t="s">
        <v>11</v>
      </c>
      <c r="E29" t="s">
        <v>12</v>
      </c>
      <c r="F29" t="s">
        <v>77</v>
      </c>
      <c r="G29" s="2">
        <v>43419.631145833337</v>
      </c>
      <c r="H29" t="s">
        <v>14</v>
      </c>
    </row>
    <row r="30" spans="1:8" x14ac:dyDescent="0.25">
      <c r="A30">
        <v>27</v>
      </c>
      <c r="B30" t="s">
        <v>78</v>
      </c>
      <c r="C30" s="2">
        <v>43367.674884259257</v>
      </c>
      <c r="D30" t="s">
        <v>11</v>
      </c>
      <c r="E30" t="s">
        <v>12</v>
      </c>
      <c r="F30" t="s">
        <v>80</v>
      </c>
      <c r="G30" s="2">
        <v>43419.631145833337</v>
      </c>
      <c r="H30" t="s">
        <v>14</v>
      </c>
    </row>
    <row r="31" spans="1:8" x14ac:dyDescent="0.25">
      <c r="A31">
        <v>28</v>
      </c>
      <c r="B31" t="s">
        <v>81</v>
      </c>
      <c r="C31" s="2">
        <v>43374.834652777776</v>
      </c>
      <c r="D31" t="s">
        <v>11</v>
      </c>
      <c r="E31" t="s">
        <v>12</v>
      </c>
      <c r="F31" t="s">
        <v>83</v>
      </c>
      <c r="G31" s="2">
        <v>43419.631145833337</v>
      </c>
      <c r="H31" t="s">
        <v>14</v>
      </c>
    </row>
    <row r="32" spans="1:8" x14ac:dyDescent="0.25">
      <c r="A32">
        <v>29</v>
      </c>
      <c r="B32" t="s">
        <v>84</v>
      </c>
      <c r="C32" s="2">
        <v>43374.836388888885</v>
      </c>
      <c r="D32" t="s">
        <v>11</v>
      </c>
      <c r="E32" t="s">
        <v>12</v>
      </c>
      <c r="F32" t="s">
        <v>85</v>
      </c>
      <c r="G32" s="2">
        <v>43419.631157407406</v>
      </c>
      <c r="H32" t="s">
        <v>14</v>
      </c>
    </row>
    <row r="33" spans="1:8" x14ac:dyDescent="0.25">
      <c r="A33">
        <v>30</v>
      </c>
      <c r="B33" t="s">
        <v>86</v>
      </c>
      <c r="C33" s="2">
        <v>43373.641203703701</v>
      </c>
      <c r="D33" t="s">
        <v>11</v>
      </c>
      <c r="E33" t="s">
        <v>12</v>
      </c>
      <c r="F33" t="s">
        <v>87</v>
      </c>
      <c r="G33" s="2">
        <v>43419.631157407406</v>
      </c>
      <c r="H33" t="s">
        <v>14</v>
      </c>
    </row>
    <row r="34" spans="1:8" x14ac:dyDescent="0.25">
      <c r="A34">
        <v>31</v>
      </c>
      <c r="B34" t="s">
        <v>88</v>
      </c>
      <c r="C34" s="2">
        <v>43374.472731481481</v>
      </c>
      <c r="D34" t="s">
        <v>11</v>
      </c>
      <c r="E34" t="s">
        <v>12</v>
      </c>
      <c r="F34" t="s">
        <v>89</v>
      </c>
      <c r="G34" s="2">
        <v>43419.631157407406</v>
      </c>
      <c r="H34" t="s">
        <v>14</v>
      </c>
    </row>
    <row r="35" spans="1:8" x14ac:dyDescent="0.25">
      <c r="A35">
        <v>32</v>
      </c>
      <c r="B35" t="s">
        <v>90</v>
      </c>
      <c r="C35" s="2">
        <v>43364.451666666668</v>
      </c>
      <c r="D35" t="s">
        <v>11</v>
      </c>
      <c r="E35" t="s">
        <v>12</v>
      </c>
      <c r="F35" t="s">
        <v>91</v>
      </c>
      <c r="G35" s="2">
        <v>43419.631157407406</v>
      </c>
      <c r="H35" t="s">
        <v>14</v>
      </c>
    </row>
    <row r="36" spans="1:8" x14ac:dyDescent="0.25">
      <c r="A36">
        <v>33</v>
      </c>
      <c r="B36" t="s">
        <v>92</v>
      </c>
      <c r="C36" s="2">
        <v>43370.494444444441</v>
      </c>
      <c r="D36" t="s">
        <v>11</v>
      </c>
      <c r="E36" t="s">
        <v>12</v>
      </c>
      <c r="F36" t="s">
        <v>94</v>
      </c>
      <c r="G36" s="2">
        <v>43419.631157407406</v>
      </c>
      <c r="H36" t="s">
        <v>14</v>
      </c>
    </row>
    <row r="37" spans="1:8" x14ac:dyDescent="0.25">
      <c r="A37">
        <v>34</v>
      </c>
      <c r="B37" t="s">
        <v>95</v>
      </c>
      <c r="C37" s="2">
        <v>43374.279537037037</v>
      </c>
      <c r="D37" t="s">
        <v>11</v>
      </c>
      <c r="E37" t="s">
        <v>12</v>
      </c>
      <c r="F37" t="s">
        <v>96</v>
      </c>
      <c r="G37" s="2">
        <v>43419.631168981483</v>
      </c>
      <c r="H37" t="s">
        <v>14</v>
      </c>
    </row>
    <row r="38" spans="1:8" x14ac:dyDescent="0.25">
      <c r="A38">
        <v>35</v>
      </c>
      <c r="B38" t="s">
        <v>97</v>
      </c>
      <c r="C38" s="2">
        <v>43371.46539351852</v>
      </c>
      <c r="D38" t="s">
        <v>11</v>
      </c>
      <c r="E38" t="s">
        <v>12</v>
      </c>
      <c r="F38" t="s">
        <v>99</v>
      </c>
      <c r="G38" s="2">
        <v>43419.631168981483</v>
      </c>
      <c r="H38" t="s">
        <v>14</v>
      </c>
    </row>
    <row r="39" spans="1:8" x14ac:dyDescent="0.25">
      <c r="A39">
        <v>36</v>
      </c>
      <c r="B39" t="s">
        <v>100</v>
      </c>
      <c r="C39" s="2">
        <v>43374.753194444442</v>
      </c>
      <c r="D39" t="s">
        <v>11</v>
      </c>
      <c r="E39" t="s">
        <v>12</v>
      </c>
      <c r="F39" t="s">
        <v>101</v>
      </c>
      <c r="G39" s="2">
        <v>43419.631168981483</v>
      </c>
      <c r="H39" t="s">
        <v>14</v>
      </c>
    </row>
    <row r="40" spans="1:8" x14ac:dyDescent="0.25">
      <c r="A40">
        <v>37</v>
      </c>
      <c r="B40" t="s">
        <v>102</v>
      </c>
      <c r="C40" s="2">
        <v>43374.753171296295</v>
      </c>
      <c r="D40" t="s">
        <v>11</v>
      </c>
      <c r="E40" t="s">
        <v>12</v>
      </c>
      <c r="F40" t="s">
        <v>103</v>
      </c>
      <c r="G40" s="2">
        <v>43419.631168981483</v>
      </c>
      <c r="H40" t="s">
        <v>14</v>
      </c>
    </row>
    <row r="41" spans="1:8" x14ac:dyDescent="0.25">
      <c r="A41">
        <v>38</v>
      </c>
      <c r="B41" t="s">
        <v>104</v>
      </c>
      <c r="C41" s="2">
        <v>43374.79011574074</v>
      </c>
      <c r="D41" t="s">
        <v>11</v>
      </c>
      <c r="E41" t="s">
        <v>12</v>
      </c>
      <c r="F41" t="s">
        <v>107</v>
      </c>
      <c r="G41" s="2">
        <v>43419.631180555552</v>
      </c>
      <c r="H41" t="s">
        <v>14</v>
      </c>
    </row>
    <row r="42" spans="1:8" x14ac:dyDescent="0.25">
      <c r="A42">
        <v>39</v>
      </c>
      <c r="B42" t="s">
        <v>108</v>
      </c>
      <c r="C42" s="2">
        <v>43370.57613425926</v>
      </c>
      <c r="D42" t="s">
        <v>11</v>
      </c>
      <c r="E42" t="s">
        <v>12</v>
      </c>
      <c r="F42" t="s">
        <v>110</v>
      </c>
      <c r="G42" s="2">
        <v>43419.631180555552</v>
      </c>
      <c r="H42" t="s">
        <v>14</v>
      </c>
    </row>
    <row r="43" spans="1:8" x14ac:dyDescent="0.25">
      <c r="A43">
        <v>40</v>
      </c>
      <c r="B43" t="s">
        <v>111</v>
      </c>
      <c r="C43" s="2">
        <v>43374.536527777775</v>
      </c>
      <c r="D43" t="s">
        <v>11</v>
      </c>
      <c r="E43" t="s">
        <v>12</v>
      </c>
      <c r="F43" t="s">
        <v>112</v>
      </c>
      <c r="G43" s="2">
        <v>43419.631180555552</v>
      </c>
      <c r="H43" t="s">
        <v>14</v>
      </c>
    </row>
    <row r="44" spans="1:8" x14ac:dyDescent="0.25">
      <c r="A44">
        <v>41</v>
      </c>
      <c r="B44" t="s">
        <v>113</v>
      </c>
      <c r="C44" s="2">
        <v>43388.313750000001</v>
      </c>
      <c r="D44" t="s">
        <v>11</v>
      </c>
      <c r="E44" t="s">
        <v>12</v>
      </c>
      <c r="F44" t="s">
        <v>115</v>
      </c>
      <c r="G44" s="2">
        <v>43419.631180555552</v>
      </c>
      <c r="H44" t="s">
        <v>14</v>
      </c>
    </row>
    <row r="45" spans="1:8" x14ac:dyDescent="0.25">
      <c r="A45">
        <v>42</v>
      </c>
      <c r="B45" t="s">
        <v>116</v>
      </c>
      <c r="C45" s="2">
        <v>43383.702916666669</v>
      </c>
      <c r="D45" t="s">
        <v>11</v>
      </c>
      <c r="E45" t="s">
        <v>12</v>
      </c>
      <c r="F45" t="s">
        <v>118</v>
      </c>
      <c r="G45" s="2">
        <v>43419.631192129629</v>
      </c>
      <c r="H45" t="s">
        <v>14</v>
      </c>
    </row>
    <row r="46" spans="1:8" x14ac:dyDescent="0.25">
      <c r="A46">
        <v>43</v>
      </c>
      <c r="B46" t="s">
        <v>119</v>
      </c>
      <c r="C46" s="2">
        <v>43374.618703703702</v>
      </c>
      <c r="D46" t="s">
        <v>11</v>
      </c>
      <c r="E46" t="s">
        <v>12</v>
      </c>
      <c r="F46" t="s">
        <v>120</v>
      </c>
      <c r="G46" s="2">
        <v>43419.631192129629</v>
      </c>
      <c r="H46" t="s">
        <v>14</v>
      </c>
    </row>
    <row r="47" spans="1:8" x14ac:dyDescent="0.25">
      <c r="A47">
        <v>44</v>
      </c>
      <c r="B47" t="s">
        <v>121</v>
      </c>
      <c r="C47" s="2">
        <v>43374.737939814811</v>
      </c>
      <c r="D47" t="s">
        <v>11</v>
      </c>
      <c r="E47" t="s">
        <v>12</v>
      </c>
      <c r="F47" t="s">
        <v>123</v>
      </c>
      <c r="G47" s="2">
        <v>43419.631192129629</v>
      </c>
      <c r="H47" t="s">
        <v>14</v>
      </c>
    </row>
    <row r="48" spans="1:8" x14ac:dyDescent="0.25">
      <c r="A48">
        <v>45</v>
      </c>
      <c r="B48" t="s">
        <v>124</v>
      </c>
      <c r="C48" s="2">
        <v>43367.454976851855</v>
      </c>
      <c r="D48" t="s">
        <v>11</v>
      </c>
      <c r="E48" t="s">
        <v>12</v>
      </c>
      <c r="F48" t="s">
        <v>125</v>
      </c>
      <c r="G48" s="2">
        <v>43419.631192129629</v>
      </c>
      <c r="H48" t="s">
        <v>14</v>
      </c>
    </row>
    <row r="49" spans="1:8" x14ac:dyDescent="0.25">
      <c r="A49">
        <v>46</v>
      </c>
      <c r="B49" t="s">
        <v>126</v>
      </c>
      <c r="C49" s="2">
        <v>43368.948194444441</v>
      </c>
      <c r="D49" t="s">
        <v>11</v>
      </c>
      <c r="E49" t="s">
        <v>12</v>
      </c>
      <c r="F49" t="s">
        <v>128</v>
      </c>
      <c r="G49" s="2">
        <v>43419.631192129629</v>
      </c>
      <c r="H49" t="s">
        <v>14</v>
      </c>
    </row>
    <row r="50" spans="1:8" x14ac:dyDescent="0.25">
      <c r="A50">
        <v>47</v>
      </c>
      <c r="B50" t="s">
        <v>129</v>
      </c>
      <c r="C50" s="2">
        <v>43370.425578703704</v>
      </c>
      <c r="D50" t="s">
        <v>11</v>
      </c>
      <c r="E50" t="s">
        <v>12</v>
      </c>
      <c r="F50" t="s">
        <v>130</v>
      </c>
      <c r="G50" s="2">
        <v>43419.631203703706</v>
      </c>
      <c r="H50" t="s">
        <v>14</v>
      </c>
    </row>
    <row r="51" spans="1:8" x14ac:dyDescent="0.25">
      <c r="A51">
        <v>48</v>
      </c>
      <c r="B51" t="s">
        <v>131</v>
      </c>
      <c r="C51" s="2">
        <v>43412.476273148146</v>
      </c>
      <c r="D51" t="s">
        <v>11</v>
      </c>
      <c r="E51" t="s">
        <v>12</v>
      </c>
      <c r="F51" t="s">
        <v>132</v>
      </c>
      <c r="G51" s="2">
        <v>43419.631203703706</v>
      </c>
      <c r="H51" t="s">
        <v>14</v>
      </c>
    </row>
    <row r="52" spans="1:8" x14ac:dyDescent="0.25">
      <c r="A52">
        <v>49</v>
      </c>
      <c r="B52" t="s">
        <v>133</v>
      </c>
      <c r="C52" s="2">
        <v>43373.563680555555</v>
      </c>
      <c r="D52" t="s">
        <v>11</v>
      </c>
      <c r="E52" t="s">
        <v>12</v>
      </c>
      <c r="F52" t="s">
        <v>135</v>
      </c>
      <c r="G52" s="2">
        <v>43419.631203703706</v>
      </c>
      <c r="H52" t="s">
        <v>14</v>
      </c>
    </row>
    <row r="53" spans="1:8" x14ac:dyDescent="0.25">
      <c r="A53">
        <v>50</v>
      </c>
      <c r="B53" t="s">
        <v>136</v>
      </c>
      <c r="C53" s="2">
        <v>43374.374768518515</v>
      </c>
      <c r="D53" t="s">
        <v>11</v>
      </c>
      <c r="E53" t="s">
        <v>12</v>
      </c>
      <c r="F53" t="s">
        <v>139</v>
      </c>
      <c r="G53" s="2">
        <v>43419.631203703706</v>
      </c>
      <c r="H53" t="s">
        <v>14</v>
      </c>
    </row>
    <row r="54" spans="1:8" x14ac:dyDescent="0.25">
      <c r="A54">
        <v>51</v>
      </c>
      <c r="B54" t="s">
        <v>140</v>
      </c>
      <c r="C54" s="2">
        <v>43374.790717592594</v>
      </c>
      <c r="D54" t="s">
        <v>11</v>
      </c>
      <c r="E54" t="s">
        <v>12</v>
      </c>
      <c r="F54" t="s">
        <v>143</v>
      </c>
      <c r="G54" s="2">
        <v>43419.631203703706</v>
      </c>
      <c r="H54" t="s">
        <v>14</v>
      </c>
    </row>
    <row r="55" spans="1:8" x14ac:dyDescent="0.25">
      <c r="A55">
        <v>52</v>
      </c>
      <c r="B55" t="s">
        <v>144</v>
      </c>
      <c r="C55" s="2">
        <v>43369.439745370371</v>
      </c>
      <c r="D55" t="s">
        <v>11</v>
      </c>
      <c r="E55" t="s">
        <v>12</v>
      </c>
      <c r="F55" t="s">
        <v>145</v>
      </c>
      <c r="G55" s="2">
        <v>43419.631215277775</v>
      </c>
      <c r="H55" t="s">
        <v>14</v>
      </c>
    </row>
    <row r="56" spans="1:8" x14ac:dyDescent="0.25">
      <c r="A56">
        <v>53</v>
      </c>
      <c r="B56" t="s">
        <v>146</v>
      </c>
      <c r="C56" s="2">
        <v>43363.644467592596</v>
      </c>
      <c r="D56" t="s">
        <v>11</v>
      </c>
      <c r="E56" t="s">
        <v>12</v>
      </c>
      <c r="F56" t="s">
        <v>148</v>
      </c>
      <c r="G56" s="2">
        <v>43419.631215277775</v>
      </c>
      <c r="H56" t="s">
        <v>14</v>
      </c>
    </row>
    <row r="57" spans="1:8" x14ac:dyDescent="0.25">
      <c r="A57">
        <v>54</v>
      </c>
      <c r="B57" t="s">
        <v>149</v>
      </c>
      <c r="C57" s="2">
        <v>43370.581018518518</v>
      </c>
      <c r="D57" t="s">
        <v>11</v>
      </c>
      <c r="E57" t="s">
        <v>12</v>
      </c>
      <c r="F57" t="s">
        <v>150</v>
      </c>
      <c r="G57" s="2">
        <v>43419.631215277775</v>
      </c>
      <c r="H57" t="s">
        <v>14</v>
      </c>
    </row>
    <row r="58" spans="1:8" x14ac:dyDescent="0.25">
      <c r="A58">
        <v>55</v>
      </c>
      <c r="B58" t="s">
        <v>151</v>
      </c>
      <c r="C58" s="2">
        <v>43370.581041666665</v>
      </c>
      <c r="D58" t="s">
        <v>11</v>
      </c>
      <c r="E58" t="s">
        <v>12</v>
      </c>
      <c r="F58" t="s">
        <v>152</v>
      </c>
      <c r="G58" s="2">
        <v>43419.631215277775</v>
      </c>
      <c r="H58" t="s">
        <v>14</v>
      </c>
    </row>
    <row r="59" spans="1:8" x14ac:dyDescent="0.25">
      <c r="A59">
        <v>56</v>
      </c>
      <c r="B59" t="s">
        <v>153</v>
      </c>
      <c r="C59" s="2">
        <v>43370.581018518518</v>
      </c>
      <c r="D59" t="s">
        <v>11</v>
      </c>
      <c r="E59" t="s">
        <v>12</v>
      </c>
      <c r="F59" t="s">
        <v>154</v>
      </c>
      <c r="G59" s="2">
        <v>43419.631226851852</v>
      </c>
      <c r="H59" t="s">
        <v>14</v>
      </c>
    </row>
    <row r="60" spans="1:8" x14ac:dyDescent="0.25">
      <c r="A60">
        <v>57</v>
      </c>
      <c r="B60" t="s">
        <v>155</v>
      </c>
      <c r="C60" s="2">
        <v>43362.431967592594</v>
      </c>
      <c r="D60" t="s">
        <v>11</v>
      </c>
      <c r="E60" t="s">
        <v>12</v>
      </c>
      <c r="F60" t="s">
        <v>157</v>
      </c>
      <c r="G60" s="2">
        <v>43419.631226851852</v>
      </c>
      <c r="H60" t="s">
        <v>14</v>
      </c>
    </row>
    <row r="61" spans="1:8" x14ac:dyDescent="0.25">
      <c r="A61">
        <v>58</v>
      </c>
      <c r="B61" t="s">
        <v>158</v>
      </c>
      <c r="C61" s="2">
        <v>43416.515555555554</v>
      </c>
      <c r="D61" t="s">
        <v>11</v>
      </c>
      <c r="E61" t="s">
        <v>12</v>
      </c>
      <c r="F61" t="s">
        <v>160</v>
      </c>
      <c r="G61" s="2">
        <v>43419.631226851852</v>
      </c>
      <c r="H61" t="s">
        <v>14</v>
      </c>
    </row>
    <row r="62" spans="1:8" x14ac:dyDescent="0.25">
      <c r="A62">
        <v>59</v>
      </c>
      <c r="B62" t="s">
        <v>161</v>
      </c>
      <c r="C62" s="2">
        <v>43374.636805555558</v>
      </c>
      <c r="D62" t="s">
        <v>11</v>
      </c>
      <c r="E62" t="s">
        <v>12</v>
      </c>
      <c r="F62" t="s">
        <v>164</v>
      </c>
      <c r="G62" s="2">
        <v>43419.631226851852</v>
      </c>
      <c r="H62" t="s">
        <v>14</v>
      </c>
    </row>
    <row r="63" spans="1:8" x14ac:dyDescent="0.25">
      <c r="A63">
        <v>60</v>
      </c>
      <c r="B63" t="s">
        <v>165</v>
      </c>
      <c r="C63" s="2">
        <v>43374.715555555558</v>
      </c>
      <c r="D63" t="s">
        <v>11</v>
      </c>
      <c r="E63" t="s">
        <v>12</v>
      </c>
      <c r="F63" t="s">
        <v>166</v>
      </c>
      <c r="G63" s="2">
        <v>43419.631226851852</v>
      </c>
      <c r="H63" t="s">
        <v>14</v>
      </c>
    </row>
    <row r="64" spans="1:8" x14ac:dyDescent="0.25">
      <c r="A64">
        <v>61</v>
      </c>
      <c r="B64" t="s">
        <v>167</v>
      </c>
      <c r="C64" s="2">
        <v>43419.395856481482</v>
      </c>
      <c r="D64" t="s">
        <v>11</v>
      </c>
      <c r="E64" t="s">
        <v>12</v>
      </c>
      <c r="F64" t="s">
        <v>168</v>
      </c>
      <c r="G64" s="2">
        <v>43419.631238425929</v>
      </c>
      <c r="H64" t="s">
        <v>14</v>
      </c>
    </row>
    <row r="65" spans="1:8" x14ac:dyDescent="0.25">
      <c r="A65">
        <v>62</v>
      </c>
      <c r="B65" t="s">
        <v>169</v>
      </c>
      <c r="C65" s="2">
        <v>43370.341157407405</v>
      </c>
      <c r="D65" t="s">
        <v>11</v>
      </c>
      <c r="E65" t="s">
        <v>12</v>
      </c>
      <c r="F65" t="s">
        <v>170</v>
      </c>
      <c r="G65" s="2">
        <v>43419.631238425929</v>
      </c>
      <c r="H65" t="s">
        <v>14</v>
      </c>
    </row>
    <row r="66" spans="1:8" x14ac:dyDescent="0.25">
      <c r="A66">
        <v>63</v>
      </c>
      <c r="B66" t="s">
        <v>171</v>
      </c>
      <c r="C66" s="2">
        <v>43374.570601851854</v>
      </c>
      <c r="D66" t="s">
        <v>11</v>
      </c>
      <c r="E66" t="s">
        <v>12</v>
      </c>
      <c r="F66" t="s">
        <v>172</v>
      </c>
      <c r="G66" s="2">
        <v>43419.631238425929</v>
      </c>
      <c r="H66" t="s">
        <v>14</v>
      </c>
    </row>
    <row r="67" spans="1:8" x14ac:dyDescent="0.25">
      <c r="A67">
        <v>64</v>
      </c>
      <c r="B67" t="s">
        <v>173</v>
      </c>
      <c r="C67" s="2">
        <v>43367.570162037038</v>
      </c>
      <c r="D67" t="s">
        <v>11</v>
      </c>
      <c r="E67" t="s">
        <v>12</v>
      </c>
      <c r="F67" t="s">
        <v>174</v>
      </c>
      <c r="G67" s="2">
        <v>43419.631238425929</v>
      </c>
      <c r="H67" t="s">
        <v>14</v>
      </c>
    </row>
    <row r="68" spans="1:8" x14ac:dyDescent="0.25">
      <c r="A68">
        <v>65</v>
      </c>
      <c r="B68" t="s">
        <v>175</v>
      </c>
      <c r="C68" s="2">
        <v>43367.570092592592</v>
      </c>
      <c r="D68" t="s">
        <v>11</v>
      </c>
      <c r="E68" t="s">
        <v>12</v>
      </c>
      <c r="F68" t="s">
        <v>176</v>
      </c>
      <c r="G68" s="2">
        <v>43419.631238425929</v>
      </c>
      <c r="H68" t="s">
        <v>14</v>
      </c>
    </row>
    <row r="69" spans="1:8" x14ac:dyDescent="0.25">
      <c r="A69">
        <v>66</v>
      </c>
      <c r="B69" t="s">
        <v>177</v>
      </c>
      <c r="C69" s="2">
        <v>43409.753078703703</v>
      </c>
      <c r="D69" t="s">
        <v>11</v>
      </c>
      <c r="E69" t="s">
        <v>12</v>
      </c>
      <c r="F69" t="s">
        <v>179</v>
      </c>
      <c r="G69" s="2">
        <v>43419.631249999999</v>
      </c>
      <c r="H69" t="s">
        <v>14</v>
      </c>
    </row>
    <row r="70" spans="1:8" x14ac:dyDescent="0.25">
      <c r="A70">
        <v>67</v>
      </c>
      <c r="B70" t="s">
        <v>180</v>
      </c>
      <c r="C70" s="2">
        <v>43389.318518518521</v>
      </c>
      <c r="D70" t="s">
        <v>11</v>
      </c>
      <c r="E70" t="s">
        <v>12</v>
      </c>
      <c r="F70" t="s">
        <v>181</v>
      </c>
      <c r="G70" s="2">
        <v>43419.631249999999</v>
      </c>
      <c r="H70" t="s">
        <v>14</v>
      </c>
    </row>
    <row r="71" spans="1:8" x14ac:dyDescent="0.25">
      <c r="A71">
        <v>68</v>
      </c>
      <c r="B71" t="s">
        <v>182</v>
      </c>
      <c r="C71" s="2">
        <v>43374.509328703702</v>
      </c>
      <c r="D71" t="s">
        <v>11</v>
      </c>
      <c r="E71" t="s">
        <v>12</v>
      </c>
      <c r="F71" t="s">
        <v>184</v>
      </c>
      <c r="G71" s="2">
        <v>43419.631249999999</v>
      </c>
      <c r="H71" t="s">
        <v>14</v>
      </c>
    </row>
    <row r="72" spans="1:8" x14ac:dyDescent="0.25">
      <c r="A72">
        <v>69</v>
      </c>
      <c r="B72" t="s">
        <v>185</v>
      </c>
      <c r="C72" s="2">
        <v>43374.668194444443</v>
      </c>
      <c r="D72" t="s">
        <v>11</v>
      </c>
      <c r="E72" t="s">
        <v>12</v>
      </c>
      <c r="F72" t="s">
        <v>186</v>
      </c>
      <c r="G72" s="2">
        <v>43419.631249999999</v>
      </c>
      <c r="H72" t="s">
        <v>14</v>
      </c>
    </row>
    <row r="73" spans="1:8" x14ac:dyDescent="0.25">
      <c r="A73">
        <v>70</v>
      </c>
      <c r="B73" t="s">
        <v>187</v>
      </c>
      <c r="C73" s="2">
        <v>43374.716828703706</v>
      </c>
      <c r="D73" t="s">
        <v>11</v>
      </c>
      <c r="E73" t="s">
        <v>12</v>
      </c>
      <c r="F73" t="s">
        <v>189</v>
      </c>
      <c r="G73" s="2">
        <v>43419.631261574075</v>
      </c>
      <c r="H73" t="s">
        <v>14</v>
      </c>
    </row>
    <row r="74" spans="1:8" x14ac:dyDescent="0.25">
      <c r="A74">
        <v>71</v>
      </c>
      <c r="B74" t="s">
        <v>190</v>
      </c>
      <c r="C74" s="2">
        <v>43419.426342592589</v>
      </c>
      <c r="D74" t="s">
        <v>11</v>
      </c>
      <c r="E74" t="s">
        <v>12</v>
      </c>
      <c r="F74" t="s">
        <v>191</v>
      </c>
      <c r="G74" s="2">
        <v>43419.631261574075</v>
      </c>
      <c r="H74" t="s">
        <v>14</v>
      </c>
    </row>
    <row r="75" spans="1:8" x14ac:dyDescent="0.25">
      <c r="A75">
        <v>72</v>
      </c>
      <c r="B75" t="s">
        <v>192</v>
      </c>
      <c r="C75" s="2">
        <v>43374.866851851853</v>
      </c>
      <c r="D75" t="s">
        <v>11</v>
      </c>
      <c r="E75" t="s">
        <v>12</v>
      </c>
      <c r="F75" t="s">
        <v>193</v>
      </c>
      <c r="G75" s="2">
        <v>43419.631261574075</v>
      </c>
      <c r="H75" t="s">
        <v>14</v>
      </c>
    </row>
    <row r="76" spans="1:8" x14ac:dyDescent="0.25">
      <c r="A76">
        <v>73</v>
      </c>
      <c r="B76" t="s">
        <v>194</v>
      </c>
      <c r="C76" s="2">
        <v>43372.968148148146</v>
      </c>
      <c r="D76" t="s">
        <v>11</v>
      </c>
      <c r="E76" t="s">
        <v>12</v>
      </c>
      <c r="F76" t="s">
        <v>195</v>
      </c>
      <c r="G76" s="2">
        <v>43419.631261574075</v>
      </c>
      <c r="H76" t="s">
        <v>14</v>
      </c>
    </row>
    <row r="77" spans="1:8" x14ac:dyDescent="0.25">
      <c r="A77">
        <v>74</v>
      </c>
      <c r="B77" t="s">
        <v>196</v>
      </c>
      <c r="C77" s="2">
        <v>43374.56145833333</v>
      </c>
      <c r="D77" t="s">
        <v>11</v>
      </c>
      <c r="E77" t="s">
        <v>12</v>
      </c>
      <c r="F77" t="s">
        <v>197</v>
      </c>
      <c r="G77" s="2">
        <v>43419.631261574075</v>
      </c>
      <c r="H77" t="s">
        <v>14</v>
      </c>
    </row>
    <row r="78" spans="1:8" x14ac:dyDescent="0.25">
      <c r="A78">
        <v>75</v>
      </c>
      <c r="B78" t="s">
        <v>198</v>
      </c>
      <c r="C78" s="2">
        <v>43374.82613425926</v>
      </c>
      <c r="D78" t="s">
        <v>11</v>
      </c>
      <c r="E78" t="s">
        <v>12</v>
      </c>
      <c r="F78" t="s">
        <v>200</v>
      </c>
      <c r="G78" s="2">
        <v>43419.631273148145</v>
      </c>
      <c r="H78" t="s">
        <v>14</v>
      </c>
    </row>
    <row r="79" spans="1:8" x14ac:dyDescent="0.25">
      <c r="A79">
        <v>76</v>
      </c>
      <c r="B79" t="s">
        <v>201</v>
      </c>
      <c r="C79" s="2">
        <v>43374.591736111113</v>
      </c>
      <c r="D79" t="s">
        <v>11</v>
      </c>
      <c r="E79" t="s">
        <v>12</v>
      </c>
      <c r="F79" t="s">
        <v>202</v>
      </c>
      <c r="G79" s="2">
        <v>43419.631273148145</v>
      </c>
      <c r="H79" t="s">
        <v>14</v>
      </c>
    </row>
    <row r="80" spans="1:8" x14ac:dyDescent="0.25">
      <c r="A80">
        <v>77</v>
      </c>
      <c r="B80" t="s">
        <v>203</v>
      </c>
      <c r="C80" s="2">
        <v>43394.455509259256</v>
      </c>
      <c r="D80" t="s">
        <v>11</v>
      </c>
      <c r="E80" t="s">
        <v>12</v>
      </c>
      <c r="F80" t="s">
        <v>204</v>
      </c>
      <c r="G80" s="2">
        <v>43419.631273148145</v>
      </c>
      <c r="H80" t="s">
        <v>14</v>
      </c>
    </row>
    <row r="81" spans="1:8" x14ac:dyDescent="0.25">
      <c r="A81">
        <v>78</v>
      </c>
      <c r="B81" t="s">
        <v>205</v>
      </c>
      <c r="C81" s="2">
        <v>43374.7419212963</v>
      </c>
      <c r="D81" t="s">
        <v>11</v>
      </c>
      <c r="E81" t="s">
        <v>12</v>
      </c>
      <c r="F81" t="s">
        <v>207</v>
      </c>
      <c r="G81" s="2">
        <v>43419.631273148145</v>
      </c>
      <c r="H81" t="s">
        <v>14</v>
      </c>
    </row>
    <row r="82" spans="1:8" x14ac:dyDescent="0.25">
      <c r="A82">
        <v>79</v>
      </c>
      <c r="B82" t="s">
        <v>208</v>
      </c>
      <c r="C82" s="2">
        <v>43398.631967592592</v>
      </c>
      <c r="D82" t="s">
        <v>11</v>
      </c>
      <c r="E82" t="s">
        <v>12</v>
      </c>
      <c r="F82" t="s">
        <v>209</v>
      </c>
      <c r="G82" s="2">
        <v>43419.631273148145</v>
      </c>
      <c r="H82" t="s">
        <v>14</v>
      </c>
    </row>
    <row r="83" spans="1:8" x14ac:dyDescent="0.25">
      <c r="A83">
        <v>80</v>
      </c>
      <c r="B83" t="s">
        <v>210</v>
      </c>
      <c r="C83" s="2">
        <v>43374.482708333337</v>
      </c>
      <c r="D83" t="s">
        <v>11</v>
      </c>
      <c r="E83" t="s">
        <v>12</v>
      </c>
      <c r="F83" t="s">
        <v>211</v>
      </c>
      <c r="G83" s="2">
        <v>43419.631284722222</v>
      </c>
      <c r="H83" t="s">
        <v>14</v>
      </c>
    </row>
    <row r="84" spans="1:8" x14ac:dyDescent="0.25">
      <c r="A84">
        <v>81</v>
      </c>
      <c r="B84" t="s">
        <v>212</v>
      </c>
      <c r="C84" s="2">
        <v>43374.378958333335</v>
      </c>
      <c r="D84" t="s">
        <v>11</v>
      </c>
      <c r="E84" t="s">
        <v>12</v>
      </c>
      <c r="F84" t="s">
        <v>213</v>
      </c>
      <c r="G84" s="2">
        <v>43419.631284722222</v>
      </c>
      <c r="H84" t="s">
        <v>14</v>
      </c>
    </row>
    <row r="85" spans="1:8" x14ac:dyDescent="0.25">
      <c r="A85">
        <v>82</v>
      </c>
      <c r="B85" t="s">
        <v>214</v>
      </c>
      <c r="C85" s="2">
        <v>43375.171875</v>
      </c>
      <c r="D85" t="s">
        <v>11</v>
      </c>
      <c r="E85" t="s">
        <v>12</v>
      </c>
      <c r="F85" t="s">
        <v>216</v>
      </c>
      <c r="G85" s="2">
        <v>43419.631284722222</v>
      </c>
      <c r="H85" t="s">
        <v>14</v>
      </c>
    </row>
    <row r="86" spans="1:8" x14ac:dyDescent="0.25">
      <c r="A86">
        <v>83</v>
      </c>
      <c r="B86" t="s">
        <v>217</v>
      </c>
      <c r="C86" s="2">
        <v>43374.865046296298</v>
      </c>
      <c r="D86" t="s">
        <v>11</v>
      </c>
      <c r="E86" t="s">
        <v>12</v>
      </c>
      <c r="F86" t="s">
        <v>219</v>
      </c>
      <c r="G86" s="2">
        <v>43419.631284722222</v>
      </c>
      <c r="H86" t="s">
        <v>14</v>
      </c>
    </row>
    <row r="87" spans="1:8" x14ac:dyDescent="0.25">
      <c r="A87">
        <v>84</v>
      </c>
      <c r="B87" t="s">
        <v>220</v>
      </c>
      <c r="C87" s="2">
        <v>43368.557337962964</v>
      </c>
      <c r="D87" t="s">
        <v>222</v>
      </c>
      <c r="E87" t="s">
        <v>12</v>
      </c>
      <c r="F87" t="s">
        <v>223</v>
      </c>
      <c r="G87" s="2">
        <v>43419.631284722222</v>
      </c>
      <c r="H87" t="s">
        <v>14</v>
      </c>
    </row>
    <row r="88" spans="1:8" x14ac:dyDescent="0.25">
      <c r="A88">
        <v>85</v>
      </c>
      <c r="B88" t="s">
        <v>224</v>
      </c>
      <c r="C88" s="2">
        <v>43368.604375000003</v>
      </c>
      <c r="D88" t="s">
        <v>11</v>
      </c>
      <c r="E88" t="s">
        <v>12</v>
      </c>
      <c r="F88" t="s">
        <v>226</v>
      </c>
      <c r="G88" s="2">
        <v>43419.631296296298</v>
      </c>
      <c r="H88" t="s">
        <v>14</v>
      </c>
    </row>
    <row r="89" spans="1:8" s="3" customFormat="1" x14ac:dyDescent="0.25">
      <c r="A89" s="3">
        <v>86</v>
      </c>
      <c r="B89" s="3" t="s">
        <v>227</v>
      </c>
      <c r="C89" s="4">
        <v>43390.554560185185</v>
      </c>
      <c r="H89" s="3" t="s">
        <v>228</v>
      </c>
    </row>
    <row r="90" spans="1:8" x14ac:dyDescent="0.25">
      <c r="A90">
        <v>87</v>
      </c>
      <c r="B90" t="s">
        <v>229</v>
      </c>
      <c r="C90" s="2">
        <v>43374.413495370369</v>
      </c>
      <c r="D90" t="s">
        <v>11</v>
      </c>
      <c r="E90" t="s">
        <v>12</v>
      </c>
      <c r="F90" t="s">
        <v>231</v>
      </c>
      <c r="G90" s="2">
        <v>43419.631296296298</v>
      </c>
      <c r="H90" t="s">
        <v>14</v>
      </c>
    </row>
    <row r="91" spans="1:8" x14ac:dyDescent="0.25">
      <c r="A91">
        <v>88</v>
      </c>
      <c r="B91" t="s">
        <v>232</v>
      </c>
      <c r="C91" s="2">
        <v>43374.410462962966</v>
      </c>
      <c r="D91" t="s">
        <v>11</v>
      </c>
      <c r="E91" t="s">
        <v>12</v>
      </c>
      <c r="F91" t="s">
        <v>233</v>
      </c>
      <c r="G91" s="2">
        <v>43419.631296296298</v>
      </c>
      <c r="H91" t="s">
        <v>14</v>
      </c>
    </row>
    <row r="92" spans="1:8" x14ac:dyDescent="0.25">
      <c r="A92">
        <v>89</v>
      </c>
      <c r="B92" t="s">
        <v>234</v>
      </c>
      <c r="C92" s="2">
        <v>43370.705300925925</v>
      </c>
      <c r="D92" t="s">
        <v>11</v>
      </c>
      <c r="E92" t="s">
        <v>12</v>
      </c>
      <c r="F92" t="s">
        <v>235</v>
      </c>
      <c r="G92" s="2">
        <v>43419.631307870368</v>
      </c>
      <c r="H92" t="s">
        <v>14</v>
      </c>
    </row>
    <row r="93" spans="1:8" x14ac:dyDescent="0.25">
      <c r="A93">
        <v>90</v>
      </c>
      <c r="B93" t="s">
        <v>236</v>
      </c>
      <c r="C93" s="2">
        <v>43374.648217592592</v>
      </c>
      <c r="D93" t="s">
        <v>11</v>
      </c>
      <c r="E93" t="s">
        <v>12</v>
      </c>
      <c r="F93" t="s">
        <v>238</v>
      </c>
      <c r="G93" s="2">
        <v>43419.631307870368</v>
      </c>
      <c r="H93" t="s">
        <v>14</v>
      </c>
    </row>
    <row r="94" spans="1:8" x14ac:dyDescent="0.25">
      <c r="A94">
        <v>91</v>
      </c>
      <c r="B94" t="s">
        <v>239</v>
      </c>
      <c r="C94" s="2">
        <v>43374.518703703703</v>
      </c>
      <c r="D94" t="s">
        <v>11</v>
      </c>
      <c r="E94" t="s">
        <v>12</v>
      </c>
      <c r="F94" t="s">
        <v>240</v>
      </c>
      <c r="G94" s="2">
        <v>43419.631307870368</v>
      </c>
      <c r="H94" t="s">
        <v>14</v>
      </c>
    </row>
    <row r="95" spans="1:8" x14ac:dyDescent="0.25">
      <c r="A95">
        <v>92</v>
      </c>
      <c r="B95" t="s">
        <v>241</v>
      </c>
      <c r="C95" s="2">
        <v>43374.363611111112</v>
      </c>
      <c r="D95" t="s">
        <v>11</v>
      </c>
      <c r="E95" t="s">
        <v>12</v>
      </c>
      <c r="F95" t="s">
        <v>242</v>
      </c>
      <c r="G95" s="2">
        <v>43419.631319444445</v>
      </c>
      <c r="H95" t="s">
        <v>14</v>
      </c>
    </row>
    <row r="96" spans="1:8" x14ac:dyDescent="0.25">
      <c r="A96">
        <v>93</v>
      </c>
      <c r="B96" t="s">
        <v>243</v>
      </c>
      <c r="C96" s="2">
        <v>43374.759282407409</v>
      </c>
      <c r="D96" t="s">
        <v>11</v>
      </c>
      <c r="E96" t="s">
        <v>12</v>
      </c>
      <c r="F96" t="s">
        <v>245</v>
      </c>
      <c r="G96" s="2">
        <v>43419.631319444445</v>
      </c>
      <c r="H96" t="s">
        <v>14</v>
      </c>
    </row>
    <row r="97" spans="1:8" x14ac:dyDescent="0.25">
      <c r="A97">
        <v>94</v>
      </c>
      <c r="B97" t="s">
        <v>246</v>
      </c>
      <c r="C97" s="2">
        <v>43374.174421296295</v>
      </c>
      <c r="D97" t="s">
        <v>11</v>
      </c>
      <c r="E97" t="s">
        <v>12</v>
      </c>
      <c r="F97" t="s">
        <v>247</v>
      </c>
      <c r="G97" s="2">
        <v>43419.631319444445</v>
      </c>
      <c r="H97" t="s">
        <v>14</v>
      </c>
    </row>
    <row r="98" spans="1:8" x14ac:dyDescent="0.25">
      <c r="A98">
        <v>95</v>
      </c>
      <c r="B98" t="s">
        <v>248</v>
      </c>
      <c r="C98" s="2">
        <v>43374.942731481482</v>
      </c>
      <c r="D98" t="s">
        <v>11</v>
      </c>
      <c r="E98" t="s">
        <v>12</v>
      </c>
      <c r="F98" t="s">
        <v>249</v>
      </c>
      <c r="G98" s="2">
        <v>43419.631319444445</v>
      </c>
      <c r="H98" t="s">
        <v>14</v>
      </c>
    </row>
    <row r="99" spans="1:8" x14ac:dyDescent="0.25">
      <c r="A99">
        <v>96</v>
      </c>
      <c r="B99" t="s">
        <v>250</v>
      </c>
      <c r="C99" s="2">
        <v>43374.879675925928</v>
      </c>
      <c r="D99" t="s">
        <v>11</v>
      </c>
      <c r="E99" t="s">
        <v>12</v>
      </c>
      <c r="F99" t="s">
        <v>252</v>
      </c>
      <c r="G99" s="2">
        <v>43419.631319444445</v>
      </c>
      <c r="H99" t="s">
        <v>14</v>
      </c>
    </row>
    <row r="100" spans="1:8" x14ac:dyDescent="0.25">
      <c r="A100">
        <v>97</v>
      </c>
      <c r="B100" t="s">
        <v>253</v>
      </c>
      <c r="C100" s="2">
        <v>43374.671736111108</v>
      </c>
      <c r="D100" t="s">
        <v>11</v>
      </c>
      <c r="E100" t="s">
        <v>12</v>
      </c>
      <c r="F100" t="s">
        <v>255</v>
      </c>
      <c r="G100" s="2">
        <v>43419.631331018521</v>
      </c>
      <c r="H100" t="s">
        <v>14</v>
      </c>
    </row>
    <row r="101" spans="1:8" x14ac:dyDescent="0.25">
      <c r="A101">
        <v>98</v>
      </c>
      <c r="B101" t="s">
        <v>256</v>
      </c>
      <c r="C101" s="2">
        <v>43374.721435185187</v>
      </c>
      <c r="D101" t="s">
        <v>11</v>
      </c>
      <c r="E101" t="s">
        <v>12</v>
      </c>
      <c r="F101" t="s">
        <v>257</v>
      </c>
      <c r="G101" s="2">
        <v>43419.631331018521</v>
      </c>
      <c r="H101" t="s">
        <v>14</v>
      </c>
    </row>
    <row r="102" spans="1:8" x14ac:dyDescent="0.25">
      <c r="A102">
        <v>99</v>
      </c>
      <c r="B102" t="s">
        <v>258</v>
      </c>
      <c r="C102" s="2">
        <v>43374.331342592595</v>
      </c>
      <c r="D102" t="s">
        <v>11</v>
      </c>
      <c r="E102" t="s">
        <v>12</v>
      </c>
      <c r="F102" t="s">
        <v>259</v>
      </c>
      <c r="G102" s="2">
        <v>43419.631331018521</v>
      </c>
      <c r="H102" t="s">
        <v>14</v>
      </c>
    </row>
    <row r="103" spans="1:8" x14ac:dyDescent="0.25">
      <c r="A103">
        <v>100</v>
      </c>
      <c r="B103" t="s">
        <v>260</v>
      </c>
      <c r="C103" s="2">
        <v>43390.570138888892</v>
      </c>
      <c r="D103" t="s">
        <v>11</v>
      </c>
      <c r="E103" t="s">
        <v>12</v>
      </c>
      <c r="F103" t="s">
        <v>262</v>
      </c>
      <c r="G103" s="2">
        <v>43419.631331018521</v>
      </c>
      <c r="H103" t="s">
        <v>14</v>
      </c>
    </row>
    <row r="104" spans="1:8" x14ac:dyDescent="0.25">
      <c r="A104">
        <v>101</v>
      </c>
      <c r="B104" t="s">
        <v>263</v>
      </c>
      <c r="C104" s="2">
        <v>43370.421666666669</v>
      </c>
      <c r="D104" t="s">
        <v>11</v>
      </c>
      <c r="E104" t="s">
        <v>12</v>
      </c>
      <c r="F104" t="s">
        <v>264</v>
      </c>
      <c r="G104" s="2">
        <v>43419.631342592591</v>
      </c>
      <c r="H104" t="s">
        <v>14</v>
      </c>
    </row>
    <row r="105" spans="1:8" x14ac:dyDescent="0.25">
      <c r="A105">
        <v>102</v>
      </c>
      <c r="B105" t="s">
        <v>265</v>
      </c>
      <c r="C105" s="2">
        <v>43392.809976851851</v>
      </c>
      <c r="D105" t="s">
        <v>11</v>
      </c>
      <c r="E105" t="s">
        <v>12</v>
      </c>
      <c r="F105" t="s">
        <v>267</v>
      </c>
      <c r="G105" s="2">
        <v>43419.631342592591</v>
      </c>
      <c r="H105" t="s">
        <v>14</v>
      </c>
    </row>
    <row r="106" spans="1:8" x14ac:dyDescent="0.25">
      <c r="A106">
        <v>103</v>
      </c>
      <c r="B106" t="s">
        <v>268</v>
      </c>
      <c r="C106" s="2">
        <v>43374.678888888891</v>
      </c>
      <c r="D106" t="s">
        <v>11</v>
      </c>
      <c r="E106" t="s">
        <v>12</v>
      </c>
      <c r="F106" t="s">
        <v>270</v>
      </c>
      <c r="G106" s="2">
        <v>43419.631342592591</v>
      </c>
      <c r="H106" t="s">
        <v>14</v>
      </c>
    </row>
    <row r="107" spans="1:8" x14ac:dyDescent="0.25">
      <c r="A107">
        <v>104</v>
      </c>
      <c r="B107" t="s">
        <v>271</v>
      </c>
      <c r="C107" s="2">
        <v>43374.376944444448</v>
      </c>
      <c r="D107" t="s">
        <v>11</v>
      </c>
      <c r="E107" t="s">
        <v>12</v>
      </c>
      <c r="F107" t="s">
        <v>272</v>
      </c>
      <c r="G107" s="2">
        <v>43419.631342592591</v>
      </c>
      <c r="H107" t="s">
        <v>14</v>
      </c>
    </row>
    <row r="108" spans="1:8" x14ac:dyDescent="0.25">
      <c r="A108">
        <v>105</v>
      </c>
      <c r="B108" t="s">
        <v>273</v>
      </c>
      <c r="C108" s="2">
        <v>43390.304305555554</v>
      </c>
      <c r="D108" t="s">
        <v>11</v>
      </c>
      <c r="E108" t="s">
        <v>12</v>
      </c>
      <c r="F108" t="s">
        <v>274</v>
      </c>
      <c r="G108" s="2">
        <v>43419.631354166668</v>
      </c>
      <c r="H108" t="s">
        <v>14</v>
      </c>
    </row>
    <row r="109" spans="1:8" x14ac:dyDescent="0.25">
      <c r="A109">
        <v>106</v>
      </c>
      <c r="B109" t="s">
        <v>275</v>
      </c>
      <c r="C109" s="2">
        <v>43370.498472222222</v>
      </c>
      <c r="D109" t="s">
        <v>11</v>
      </c>
      <c r="E109" t="s">
        <v>12</v>
      </c>
      <c r="F109" t="s">
        <v>276</v>
      </c>
      <c r="G109" s="2">
        <v>43419.631354166668</v>
      </c>
      <c r="H109" t="s">
        <v>14</v>
      </c>
    </row>
    <row r="110" spans="1:8" x14ac:dyDescent="0.25">
      <c r="A110">
        <v>107</v>
      </c>
      <c r="B110" t="s">
        <v>277</v>
      </c>
      <c r="C110" s="2">
        <v>43370.667384259257</v>
      </c>
      <c r="D110" t="s">
        <v>11</v>
      </c>
      <c r="E110" t="s">
        <v>12</v>
      </c>
      <c r="F110" t="s">
        <v>278</v>
      </c>
      <c r="G110" s="2">
        <v>43419.631354166668</v>
      </c>
      <c r="H110" t="s">
        <v>14</v>
      </c>
    </row>
    <row r="111" spans="1:8" x14ac:dyDescent="0.25">
      <c r="A111">
        <v>108</v>
      </c>
      <c r="B111" t="s">
        <v>279</v>
      </c>
      <c r="C111" s="2">
        <v>43374.796412037038</v>
      </c>
      <c r="D111" t="s">
        <v>11</v>
      </c>
      <c r="E111" t="s">
        <v>12</v>
      </c>
      <c r="F111" t="s">
        <v>281</v>
      </c>
      <c r="G111" s="2">
        <v>43419.631354166668</v>
      </c>
      <c r="H111" t="s">
        <v>14</v>
      </c>
    </row>
    <row r="112" spans="1:8" x14ac:dyDescent="0.25">
      <c r="A112">
        <v>109</v>
      </c>
      <c r="B112" t="s">
        <v>282</v>
      </c>
      <c r="C112" s="2">
        <v>43374.799444444441</v>
      </c>
      <c r="D112" t="s">
        <v>11</v>
      </c>
      <c r="E112" t="s">
        <v>12</v>
      </c>
      <c r="F112" t="s">
        <v>283</v>
      </c>
      <c r="G112" s="2">
        <v>43419.631365740737</v>
      </c>
      <c r="H112" t="s">
        <v>14</v>
      </c>
    </row>
    <row r="113" spans="1:8" x14ac:dyDescent="0.25">
      <c r="A113">
        <v>110</v>
      </c>
      <c r="B113" t="s">
        <v>284</v>
      </c>
      <c r="C113" s="2">
        <v>43370.473564814813</v>
      </c>
      <c r="D113" t="s">
        <v>11</v>
      </c>
      <c r="E113" t="s">
        <v>12</v>
      </c>
      <c r="F113" t="s">
        <v>285</v>
      </c>
      <c r="G113" s="2">
        <v>43419.631365740737</v>
      </c>
      <c r="H113" t="s">
        <v>14</v>
      </c>
    </row>
    <row r="114" spans="1:8" x14ac:dyDescent="0.25">
      <c r="A114">
        <v>111</v>
      </c>
      <c r="B114" t="s">
        <v>286</v>
      </c>
      <c r="C114" s="2">
        <v>43370.435949074075</v>
      </c>
      <c r="D114" t="s">
        <v>11</v>
      </c>
      <c r="E114" t="s">
        <v>12</v>
      </c>
      <c r="F114" t="s">
        <v>288</v>
      </c>
      <c r="G114" s="2">
        <v>43419.631365740737</v>
      </c>
      <c r="H114" t="s">
        <v>14</v>
      </c>
    </row>
    <row r="115" spans="1:8" s="3" customFormat="1" x14ac:dyDescent="0.25">
      <c r="A115" s="3">
        <v>112</v>
      </c>
      <c r="B115" s="3" t="s">
        <v>289</v>
      </c>
      <c r="C115" s="4">
        <v>43419.439236111109</v>
      </c>
      <c r="H115" s="3" t="s">
        <v>228</v>
      </c>
    </row>
    <row r="116" spans="1:8" x14ac:dyDescent="0.25">
      <c r="A116">
        <v>113</v>
      </c>
      <c r="B116" t="s">
        <v>290</v>
      </c>
      <c r="C116" s="2">
        <v>43398.605740740742</v>
      </c>
      <c r="D116" t="s">
        <v>11</v>
      </c>
      <c r="E116" t="s">
        <v>12</v>
      </c>
      <c r="F116" t="s">
        <v>291</v>
      </c>
      <c r="G116" s="2">
        <v>43419.631377314814</v>
      </c>
      <c r="H116" t="s">
        <v>14</v>
      </c>
    </row>
    <row r="117" spans="1:8" x14ac:dyDescent="0.25">
      <c r="A117">
        <v>114</v>
      </c>
      <c r="B117" t="s">
        <v>292</v>
      </c>
      <c r="C117" s="2">
        <v>43405.569074074076</v>
      </c>
      <c r="D117" t="s">
        <v>11</v>
      </c>
      <c r="E117" t="s">
        <v>12</v>
      </c>
      <c r="F117" t="s">
        <v>294</v>
      </c>
      <c r="G117" s="2">
        <v>43419.631377314814</v>
      </c>
      <c r="H117" t="s">
        <v>14</v>
      </c>
    </row>
    <row r="118" spans="1:8" x14ac:dyDescent="0.25">
      <c r="A118">
        <v>115</v>
      </c>
      <c r="B118" t="s">
        <v>295</v>
      </c>
      <c r="C118" s="2">
        <v>43374.518750000003</v>
      </c>
      <c r="D118" t="s">
        <v>11</v>
      </c>
      <c r="E118" t="s">
        <v>12</v>
      </c>
      <c r="F118" t="s">
        <v>297</v>
      </c>
      <c r="G118" s="2">
        <v>43419.631377314814</v>
      </c>
      <c r="H118" t="s">
        <v>14</v>
      </c>
    </row>
    <row r="119" spans="1:8" x14ac:dyDescent="0.25">
      <c r="A119">
        <v>116</v>
      </c>
      <c r="B119" t="s">
        <v>298</v>
      </c>
      <c r="C119" s="2">
        <v>43369.755277777775</v>
      </c>
      <c r="D119" t="s">
        <v>11</v>
      </c>
      <c r="E119" t="s">
        <v>12</v>
      </c>
      <c r="F119" t="s">
        <v>300</v>
      </c>
      <c r="G119" s="2">
        <v>43419.631377314814</v>
      </c>
      <c r="H119" t="s">
        <v>14</v>
      </c>
    </row>
    <row r="120" spans="1:8" x14ac:dyDescent="0.25">
      <c r="A120">
        <v>117</v>
      </c>
      <c r="B120" t="s">
        <v>301</v>
      </c>
      <c r="C120" s="2">
        <v>43374.941759259258</v>
      </c>
      <c r="D120" t="s">
        <v>11</v>
      </c>
      <c r="E120" t="s">
        <v>12</v>
      </c>
      <c r="F120" t="s">
        <v>302</v>
      </c>
      <c r="G120" s="2">
        <v>43419.631388888891</v>
      </c>
      <c r="H120" t="s">
        <v>14</v>
      </c>
    </row>
    <row r="121" spans="1:8" x14ac:dyDescent="0.25">
      <c r="A121">
        <v>118</v>
      </c>
      <c r="B121" t="s">
        <v>303</v>
      </c>
      <c r="C121" s="2">
        <v>43374.455277777779</v>
      </c>
      <c r="D121" t="s">
        <v>11</v>
      </c>
      <c r="E121" t="s">
        <v>12</v>
      </c>
      <c r="F121" t="s">
        <v>304</v>
      </c>
      <c r="G121" s="2">
        <v>43419.631388888891</v>
      </c>
      <c r="H121" t="s">
        <v>14</v>
      </c>
    </row>
    <row r="122" spans="1:8" x14ac:dyDescent="0.25">
      <c r="A122">
        <v>119</v>
      </c>
      <c r="B122" t="s">
        <v>305</v>
      </c>
      <c r="C122" s="2">
        <v>43369.449374999997</v>
      </c>
      <c r="D122" t="s">
        <v>11</v>
      </c>
      <c r="E122" t="s">
        <v>12</v>
      </c>
      <c r="F122" t="s">
        <v>307</v>
      </c>
      <c r="G122" s="2">
        <v>43419.631388888891</v>
      </c>
      <c r="H122" t="s">
        <v>14</v>
      </c>
    </row>
    <row r="123" spans="1:8" x14ac:dyDescent="0.25">
      <c r="A123">
        <v>120</v>
      </c>
      <c r="B123" t="s">
        <v>308</v>
      </c>
      <c r="C123" s="2">
        <v>43370.421412037038</v>
      </c>
      <c r="D123" t="s">
        <v>11</v>
      </c>
      <c r="E123" t="s">
        <v>12</v>
      </c>
      <c r="F123" t="s">
        <v>309</v>
      </c>
      <c r="G123" s="2">
        <v>43419.631388888891</v>
      </c>
      <c r="H123" t="s">
        <v>14</v>
      </c>
    </row>
    <row r="124" spans="1:8" x14ac:dyDescent="0.25">
      <c r="A124">
        <v>121</v>
      </c>
      <c r="B124" t="s">
        <v>310</v>
      </c>
      <c r="C124" s="2">
        <v>43374.782152777778</v>
      </c>
      <c r="D124" t="s">
        <v>11</v>
      </c>
      <c r="E124" t="s">
        <v>12</v>
      </c>
      <c r="F124" t="s">
        <v>312</v>
      </c>
      <c r="G124" s="2">
        <v>43419.631388888891</v>
      </c>
      <c r="H124" t="s">
        <v>14</v>
      </c>
    </row>
    <row r="125" spans="1:8" x14ac:dyDescent="0.25">
      <c r="A125">
        <v>122</v>
      </c>
      <c r="B125" t="s">
        <v>313</v>
      </c>
      <c r="C125" s="2">
        <v>43374.850277777776</v>
      </c>
      <c r="D125" t="s">
        <v>11</v>
      </c>
      <c r="E125" t="s">
        <v>12</v>
      </c>
      <c r="F125" t="s">
        <v>314</v>
      </c>
      <c r="G125" s="2">
        <v>43419.63140046296</v>
      </c>
      <c r="H125" t="s">
        <v>14</v>
      </c>
    </row>
    <row r="126" spans="1:8" x14ac:dyDescent="0.25">
      <c r="A126">
        <v>123</v>
      </c>
      <c r="B126" t="s">
        <v>315</v>
      </c>
      <c r="C126" s="2">
        <v>43374.693078703705</v>
      </c>
      <c r="D126" t="s">
        <v>11</v>
      </c>
      <c r="E126" t="s">
        <v>12</v>
      </c>
      <c r="F126" t="s">
        <v>317</v>
      </c>
      <c r="G126" s="2">
        <v>43419.63140046296</v>
      </c>
      <c r="H126" t="s">
        <v>14</v>
      </c>
    </row>
    <row r="127" spans="1:8" x14ac:dyDescent="0.25">
      <c r="A127">
        <v>124</v>
      </c>
      <c r="B127" t="s">
        <v>318</v>
      </c>
      <c r="C127" s="2">
        <v>43374.465324074074</v>
      </c>
      <c r="D127" t="s">
        <v>11</v>
      </c>
      <c r="E127" t="s">
        <v>12</v>
      </c>
      <c r="F127" t="s">
        <v>319</v>
      </c>
      <c r="G127" s="2">
        <v>43419.63140046296</v>
      </c>
      <c r="H127" t="s">
        <v>14</v>
      </c>
    </row>
    <row r="128" spans="1:8" x14ac:dyDescent="0.25">
      <c r="A128">
        <v>125</v>
      </c>
      <c r="B128" t="s">
        <v>320</v>
      </c>
      <c r="C128" s="2">
        <v>43374.788171296299</v>
      </c>
      <c r="D128" t="s">
        <v>11</v>
      </c>
      <c r="E128" t="s">
        <v>12</v>
      </c>
      <c r="F128" t="s">
        <v>321</v>
      </c>
      <c r="G128" s="2">
        <v>43419.63140046296</v>
      </c>
      <c r="H128" t="s">
        <v>14</v>
      </c>
    </row>
    <row r="129" spans="1:8" x14ac:dyDescent="0.25">
      <c r="A129">
        <v>126</v>
      </c>
      <c r="B129" t="s">
        <v>322</v>
      </c>
      <c r="C129" s="2">
        <v>43398.523078703707</v>
      </c>
      <c r="D129" t="s">
        <v>11</v>
      </c>
      <c r="E129" t="s">
        <v>12</v>
      </c>
      <c r="F129" t="s">
        <v>323</v>
      </c>
      <c r="G129" s="2">
        <v>43419.631412037037</v>
      </c>
      <c r="H129" t="s">
        <v>14</v>
      </c>
    </row>
    <row r="130" spans="1:8" x14ac:dyDescent="0.25">
      <c r="A130">
        <v>127</v>
      </c>
      <c r="B130" t="s">
        <v>324</v>
      </c>
      <c r="C130" s="2">
        <v>43374.553194444445</v>
      </c>
      <c r="D130" t="s">
        <v>11</v>
      </c>
      <c r="E130" t="s">
        <v>12</v>
      </c>
      <c r="F130" t="s">
        <v>325</v>
      </c>
      <c r="G130" s="2">
        <v>43419.631412037037</v>
      </c>
      <c r="H130" t="s">
        <v>14</v>
      </c>
    </row>
    <row r="131" spans="1:8" x14ac:dyDescent="0.25">
      <c r="A131">
        <v>128</v>
      </c>
      <c r="B131" t="s">
        <v>326</v>
      </c>
      <c r="C131" s="2">
        <v>43374.555486111109</v>
      </c>
      <c r="D131" t="s">
        <v>11</v>
      </c>
      <c r="E131" t="s">
        <v>12</v>
      </c>
      <c r="F131" t="s">
        <v>327</v>
      </c>
      <c r="G131" s="2">
        <v>43419.631412037037</v>
      </c>
      <c r="H131" t="s">
        <v>14</v>
      </c>
    </row>
    <row r="132" spans="1:8" x14ac:dyDescent="0.25">
      <c r="A132">
        <v>129</v>
      </c>
      <c r="B132" t="s">
        <v>328</v>
      </c>
      <c r="C132" s="2">
        <v>43374.598634259259</v>
      </c>
      <c r="D132" t="s">
        <v>11</v>
      </c>
      <c r="E132" t="s">
        <v>12</v>
      </c>
      <c r="F132" t="s">
        <v>330</v>
      </c>
      <c r="G132" s="2">
        <v>43419.631412037037</v>
      </c>
      <c r="H132" t="s">
        <v>14</v>
      </c>
    </row>
    <row r="133" spans="1:8" x14ac:dyDescent="0.25">
      <c r="A133">
        <v>130</v>
      </c>
      <c r="B133" t="s">
        <v>331</v>
      </c>
      <c r="C133" s="2">
        <v>43374.601921296293</v>
      </c>
      <c r="D133" t="s">
        <v>11</v>
      </c>
      <c r="E133" t="s">
        <v>12</v>
      </c>
      <c r="F133" t="s">
        <v>332</v>
      </c>
      <c r="G133" s="2">
        <v>43419.631412037037</v>
      </c>
      <c r="H133" t="s">
        <v>14</v>
      </c>
    </row>
    <row r="134" spans="1:8" x14ac:dyDescent="0.25">
      <c r="A134">
        <v>131</v>
      </c>
      <c r="B134" t="s">
        <v>333</v>
      </c>
      <c r="C134" s="2">
        <v>43374.90960648148</v>
      </c>
      <c r="D134" t="s">
        <v>11</v>
      </c>
      <c r="E134" t="s">
        <v>12</v>
      </c>
      <c r="F134" t="s">
        <v>334</v>
      </c>
      <c r="G134" s="2">
        <v>43419.631423611114</v>
      </c>
      <c r="H134" t="s">
        <v>14</v>
      </c>
    </row>
    <row r="135" spans="1:8" x14ac:dyDescent="0.25">
      <c r="A135">
        <v>132</v>
      </c>
      <c r="B135" t="s">
        <v>335</v>
      </c>
      <c r="C135" s="2">
        <v>43373.86041666667</v>
      </c>
      <c r="D135" t="s">
        <v>11</v>
      </c>
      <c r="E135" t="s">
        <v>12</v>
      </c>
      <c r="F135" t="s">
        <v>337</v>
      </c>
      <c r="G135" s="2">
        <v>43419.631423611114</v>
      </c>
      <c r="H135" t="s">
        <v>14</v>
      </c>
    </row>
    <row r="136" spans="1:8" x14ac:dyDescent="0.25">
      <c r="A136">
        <v>133</v>
      </c>
      <c r="B136" t="s">
        <v>338</v>
      </c>
      <c r="C136" s="2">
        <v>43373.85423611111</v>
      </c>
      <c r="D136" t="s">
        <v>11</v>
      </c>
      <c r="E136" t="s">
        <v>12</v>
      </c>
      <c r="F136" t="s">
        <v>340</v>
      </c>
      <c r="G136" s="2">
        <v>43419.631423611114</v>
      </c>
      <c r="H136" t="s">
        <v>14</v>
      </c>
    </row>
    <row r="137" spans="1:8" x14ac:dyDescent="0.25">
      <c r="A137">
        <v>134</v>
      </c>
      <c r="B137" t="s">
        <v>341</v>
      </c>
      <c r="C137" s="2">
        <v>43374.947106481479</v>
      </c>
      <c r="D137" t="s">
        <v>11</v>
      </c>
      <c r="E137" t="s">
        <v>12</v>
      </c>
      <c r="F137" t="s">
        <v>342</v>
      </c>
      <c r="G137" s="2">
        <v>43419.631423611114</v>
      </c>
      <c r="H137" t="s">
        <v>14</v>
      </c>
    </row>
    <row r="138" spans="1:8" x14ac:dyDescent="0.25">
      <c r="A138">
        <v>135</v>
      </c>
      <c r="B138" t="s">
        <v>343</v>
      </c>
      <c r="C138" s="2">
        <v>43370.506041666667</v>
      </c>
      <c r="D138" t="s">
        <v>11</v>
      </c>
      <c r="E138" t="s">
        <v>12</v>
      </c>
      <c r="F138" t="s">
        <v>344</v>
      </c>
      <c r="G138" s="2">
        <v>43419.631423611114</v>
      </c>
      <c r="H138" t="s">
        <v>14</v>
      </c>
    </row>
    <row r="139" spans="1:8" x14ac:dyDescent="0.25">
      <c r="A139">
        <v>136</v>
      </c>
      <c r="B139" t="s">
        <v>345</v>
      </c>
      <c r="C139" s="2">
        <v>43389.318518518521</v>
      </c>
      <c r="D139" t="s">
        <v>11</v>
      </c>
      <c r="E139" t="s">
        <v>12</v>
      </c>
      <c r="F139" t="s">
        <v>346</v>
      </c>
      <c r="G139" s="2">
        <v>43419.631435185183</v>
      </c>
      <c r="H139" t="s">
        <v>14</v>
      </c>
    </row>
    <row r="140" spans="1:8" x14ac:dyDescent="0.25">
      <c r="A140">
        <v>137</v>
      </c>
      <c r="B140" t="s">
        <v>347</v>
      </c>
      <c r="C140" s="2">
        <v>43375.552384259259</v>
      </c>
      <c r="D140" t="s">
        <v>11</v>
      </c>
      <c r="E140" t="s">
        <v>12</v>
      </c>
      <c r="F140" t="s">
        <v>348</v>
      </c>
      <c r="G140" s="2">
        <v>43419.631435185183</v>
      </c>
      <c r="H140" t="s">
        <v>14</v>
      </c>
    </row>
    <row r="141" spans="1:8" x14ac:dyDescent="0.25">
      <c r="A141">
        <v>138</v>
      </c>
      <c r="B141" t="s">
        <v>349</v>
      </c>
      <c r="C141" s="2">
        <v>43390.304305555554</v>
      </c>
      <c r="D141" t="s">
        <v>11</v>
      </c>
      <c r="E141" t="s">
        <v>12</v>
      </c>
      <c r="F141" t="s">
        <v>350</v>
      </c>
      <c r="G141" s="2">
        <v>43419.631435185183</v>
      </c>
      <c r="H141" t="s">
        <v>14</v>
      </c>
    </row>
    <row r="142" spans="1:8" x14ac:dyDescent="0.25">
      <c r="A142">
        <v>139</v>
      </c>
      <c r="B142" t="s">
        <v>351</v>
      </c>
      <c r="C142" s="2">
        <v>43374.672129629631</v>
      </c>
      <c r="D142" t="s">
        <v>11</v>
      </c>
      <c r="E142" t="s">
        <v>12</v>
      </c>
      <c r="F142" t="s">
        <v>352</v>
      </c>
      <c r="G142" s="2">
        <v>43419.631435185183</v>
      </c>
      <c r="H142" t="s">
        <v>14</v>
      </c>
    </row>
    <row r="143" spans="1:8" x14ac:dyDescent="0.25">
      <c r="A143">
        <v>140</v>
      </c>
      <c r="B143" t="s">
        <v>353</v>
      </c>
      <c r="C143" s="2">
        <v>43419.448657407411</v>
      </c>
      <c r="D143" t="s">
        <v>11</v>
      </c>
      <c r="E143" t="s">
        <v>12</v>
      </c>
      <c r="F143" t="s">
        <v>354</v>
      </c>
      <c r="G143" s="2">
        <v>43419.63144675926</v>
      </c>
      <c r="H143" t="s">
        <v>14</v>
      </c>
    </row>
    <row r="144" spans="1:8" x14ac:dyDescent="0.25">
      <c r="A144">
        <v>141</v>
      </c>
      <c r="B144" t="s">
        <v>355</v>
      </c>
      <c r="C144" s="2">
        <v>43381.520995370367</v>
      </c>
      <c r="D144" t="s">
        <v>11</v>
      </c>
      <c r="E144" t="s">
        <v>12</v>
      </c>
      <c r="F144" t="s">
        <v>356</v>
      </c>
      <c r="G144" s="2">
        <v>43419.63144675926</v>
      </c>
      <c r="H144" t="s">
        <v>14</v>
      </c>
    </row>
    <row r="145" spans="1:8" x14ac:dyDescent="0.25">
      <c r="A145">
        <v>142</v>
      </c>
      <c r="B145" t="s">
        <v>357</v>
      </c>
      <c r="C145" s="2">
        <v>43374.531064814815</v>
      </c>
      <c r="D145" t="s">
        <v>11</v>
      </c>
      <c r="E145" t="s">
        <v>12</v>
      </c>
      <c r="F145" t="s">
        <v>358</v>
      </c>
      <c r="G145" s="2">
        <v>43419.63144675926</v>
      </c>
      <c r="H145" t="s">
        <v>14</v>
      </c>
    </row>
    <row r="146" spans="1:8" x14ac:dyDescent="0.25">
      <c r="A146">
        <v>143</v>
      </c>
      <c r="B146" t="s">
        <v>359</v>
      </c>
      <c r="C146" s="2">
        <v>43369.566689814812</v>
      </c>
      <c r="D146" t="s">
        <v>11</v>
      </c>
      <c r="E146" t="s">
        <v>12</v>
      </c>
      <c r="F146" t="s">
        <v>360</v>
      </c>
      <c r="G146" s="2">
        <v>43419.63144675926</v>
      </c>
      <c r="H146" t="s">
        <v>14</v>
      </c>
    </row>
    <row r="147" spans="1:8" x14ac:dyDescent="0.25">
      <c r="A147">
        <v>144</v>
      </c>
      <c r="B147" t="s">
        <v>361</v>
      </c>
      <c r="C147" s="2">
        <v>43369.510601851849</v>
      </c>
      <c r="D147" t="s">
        <v>11</v>
      </c>
      <c r="E147" t="s">
        <v>12</v>
      </c>
      <c r="F147" t="s">
        <v>363</v>
      </c>
      <c r="G147" s="2">
        <v>43419.63144675926</v>
      </c>
      <c r="H147" t="s">
        <v>14</v>
      </c>
    </row>
    <row r="148" spans="1:8" x14ac:dyDescent="0.25">
      <c r="A148">
        <v>145</v>
      </c>
      <c r="B148" t="s">
        <v>364</v>
      </c>
      <c r="C148" s="2">
        <v>43373.828125</v>
      </c>
      <c r="D148" t="s">
        <v>11</v>
      </c>
      <c r="E148" t="s">
        <v>12</v>
      </c>
      <c r="F148" t="s">
        <v>366</v>
      </c>
      <c r="G148" s="2">
        <v>43419.631458333337</v>
      </c>
      <c r="H148" t="s">
        <v>14</v>
      </c>
    </row>
    <row r="149" spans="1:8" x14ac:dyDescent="0.25">
      <c r="A149">
        <v>146</v>
      </c>
      <c r="B149" t="s">
        <v>367</v>
      </c>
      <c r="C149" s="2">
        <v>43374.38784722222</v>
      </c>
      <c r="D149" t="s">
        <v>11</v>
      </c>
      <c r="E149" t="s">
        <v>12</v>
      </c>
      <c r="F149" t="s">
        <v>369</v>
      </c>
      <c r="G149" s="2">
        <v>43419.631458333337</v>
      </c>
      <c r="H149" t="s">
        <v>14</v>
      </c>
    </row>
    <row r="150" spans="1:8" x14ac:dyDescent="0.25">
      <c r="A150">
        <v>147</v>
      </c>
      <c r="B150" t="s">
        <v>370</v>
      </c>
      <c r="C150" s="2">
        <v>43371.751134259262</v>
      </c>
      <c r="D150" t="s">
        <v>11</v>
      </c>
      <c r="E150" t="s">
        <v>12</v>
      </c>
      <c r="F150" t="s">
        <v>371</v>
      </c>
      <c r="G150" s="2">
        <v>43419.631458333337</v>
      </c>
      <c r="H150" t="s">
        <v>14</v>
      </c>
    </row>
    <row r="151" spans="1:8" x14ac:dyDescent="0.25">
      <c r="A151">
        <v>148</v>
      </c>
      <c r="B151" t="s">
        <v>372</v>
      </c>
      <c r="C151" s="2">
        <v>43370.627222222225</v>
      </c>
      <c r="D151" t="s">
        <v>11</v>
      </c>
      <c r="E151" t="s">
        <v>12</v>
      </c>
      <c r="F151" t="s">
        <v>374</v>
      </c>
      <c r="G151" s="2">
        <v>43419.631458333337</v>
      </c>
      <c r="H151" t="s">
        <v>14</v>
      </c>
    </row>
    <row r="152" spans="1:8" x14ac:dyDescent="0.25">
      <c r="A152">
        <v>149</v>
      </c>
      <c r="B152" t="s">
        <v>375</v>
      </c>
      <c r="C152" s="2">
        <v>43372.8987037037</v>
      </c>
      <c r="D152" t="s">
        <v>11</v>
      </c>
      <c r="E152" t="s">
        <v>12</v>
      </c>
      <c r="F152" t="s">
        <v>376</v>
      </c>
      <c r="G152" s="2">
        <v>43419.631458333337</v>
      </c>
      <c r="H152" t="s">
        <v>14</v>
      </c>
    </row>
    <row r="153" spans="1:8" x14ac:dyDescent="0.25">
      <c r="A153">
        <v>150</v>
      </c>
      <c r="B153" t="s">
        <v>377</v>
      </c>
      <c r="C153" s="2">
        <v>43374.49796296296</v>
      </c>
      <c r="D153" t="s">
        <v>11</v>
      </c>
      <c r="E153" t="s">
        <v>12</v>
      </c>
      <c r="F153" t="s">
        <v>380</v>
      </c>
      <c r="G153" s="2">
        <v>43419.631469907406</v>
      </c>
      <c r="H153" t="s">
        <v>14</v>
      </c>
    </row>
    <row r="154" spans="1:8" x14ac:dyDescent="0.25">
      <c r="A154">
        <v>151</v>
      </c>
      <c r="B154" t="s">
        <v>381</v>
      </c>
      <c r="C154" s="2">
        <v>43348.407129629632</v>
      </c>
      <c r="D154" t="s">
        <v>11</v>
      </c>
      <c r="E154" t="s">
        <v>12</v>
      </c>
      <c r="F154" t="s">
        <v>382</v>
      </c>
      <c r="G154" s="2">
        <v>43419.631469907406</v>
      </c>
      <c r="H154" t="s">
        <v>14</v>
      </c>
    </row>
    <row r="155" spans="1:8" x14ac:dyDescent="0.25">
      <c r="A155">
        <v>152</v>
      </c>
      <c r="B155" t="s">
        <v>383</v>
      </c>
      <c r="C155" s="2">
        <v>43378.56391203704</v>
      </c>
      <c r="D155" t="s">
        <v>11</v>
      </c>
      <c r="E155" t="s">
        <v>12</v>
      </c>
      <c r="F155" t="s">
        <v>385</v>
      </c>
      <c r="G155" s="2">
        <v>43419.631469907406</v>
      </c>
      <c r="H155" t="s">
        <v>14</v>
      </c>
    </row>
    <row r="156" spans="1:8" x14ac:dyDescent="0.25">
      <c r="A156">
        <v>153</v>
      </c>
      <c r="B156" t="s">
        <v>386</v>
      </c>
      <c r="C156" s="2">
        <v>43370.506365740737</v>
      </c>
      <c r="D156" t="s">
        <v>11</v>
      </c>
      <c r="E156" t="s">
        <v>12</v>
      </c>
      <c r="F156" t="s">
        <v>388</v>
      </c>
      <c r="G156" s="2">
        <v>43419.631469907406</v>
      </c>
      <c r="H156" t="s">
        <v>14</v>
      </c>
    </row>
    <row r="157" spans="1:8" x14ac:dyDescent="0.25">
      <c r="A157">
        <v>154</v>
      </c>
      <c r="B157" t="s">
        <v>389</v>
      </c>
      <c r="C157" s="2">
        <v>43374.861805555556</v>
      </c>
      <c r="D157" t="s">
        <v>11</v>
      </c>
      <c r="E157" t="s">
        <v>12</v>
      </c>
      <c r="F157" t="s">
        <v>391</v>
      </c>
      <c r="G157" s="2">
        <v>43419.631481481483</v>
      </c>
      <c r="H157" t="s">
        <v>14</v>
      </c>
    </row>
    <row r="158" spans="1:8" x14ac:dyDescent="0.25">
      <c r="A158">
        <v>155</v>
      </c>
      <c r="B158" t="s">
        <v>392</v>
      </c>
      <c r="C158" s="2">
        <v>43373.90053240741</v>
      </c>
      <c r="D158" t="s">
        <v>11</v>
      </c>
      <c r="E158" t="s">
        <v>12</v>
      </c>
      <c r="F158" t="s">
        <v>395</v>
      </c>
      <c r="G158" s="2">
        <v>43419.631481481483</v>
      </c>
      <c r="H158" t="s">
        <v>14</v>
      </c>
    </row>
    <row r="159" spans="1:8" x14ac:dyDescent="0.25">
      <c r="A159">
        <v>156</v>
      </c>
      <c r="B159" t="s">
        <v>396</v>
      </c>
      <c r="C159" s="2">
        <v>43419.453819444447</v>
      </c>
      <c r="D159" t="s">
        <v>11</v>
      </c>
      <c r="E159" t="s">
        <v>12</v>
      </c>
      <c r="F159" t="s">
        <v>398</v>
      </c>
      <c r="G159" s="2">
        <v>43419.631481481483</v>
      </c>
      <c r="H159" t="s">
        <v>14</v>
      </c>
    </row>
    <row r="160" spans="1:8" x14ac:dyDescent="0.25">
      <c r="A160">
        <v>157</v>
      </c>
      <c r="B160" t="s">
        <v>399</v>
      </c>
      <c r="C160" s="2">
        <v>43370.405277777776</v>
      </c>
      <c r="D160" t="s">
        <v>11</v>
      </c>
      <c r="E160" t="s">
        <v>12</v>
      </c>
      <c r="F160" t="s">
        <v>400</v>
      </c>
      <c r="G160" s="2">
        <v>43419.631481481483</v>
      </c>
      <c r="H160" t="s">
        <v>14</v>
      </c>
    </row>
    <row r="161" spans="1:8" x14ac:dyDescent="0.25">
      <c r="A161">
        <v>158</v>
      </c>
      <c r="B161" t="s">
        <v>401</v>
      </c>
      <c r="C161" s="2">
        <v>43373.508379629631</v>
      </c>
      <c r="D161" t="s">
        <v>11</v>
      </c>
      <c r="E161" t="s">
        <v>12</v>
      </c>
      <c r="F161" t="s">
        <v>403</v>
      </c>
      <c r="G161" s="2">
        <v>43419.631493055553</v>
      </c>
      <c r="H161" t="s">
        <v>14</v>
      </c>
    </row>
    <row r="162" spans="1:8" x14ac:dyDescent="0.25">
      <c r="A162">
        <v>159</v>
      </c>
      <c r="B162" t="s">
        <v>404</v>
      </c>
      <c r="C162" s="2">
        <v>43374.733657407407</v>
      </c>
      <c r="D162" t="s">
        <v>11</v>
      </c>
      <c r="E162" t="s">
        <v>12</v>
      </c>
      <c r="F162" t="s">
        <v>406</v>
      </c>
      <c r="G162" s="2">
        <v>43419.631493055553</v>
      </c>
      <c r="H162" t="s">
        <v>14</v>
      </c>
    </row>
    <row r="163" spans="1:8" x14ac:dyDescent="0.25">
      <c r="A163">
        <v>160</v>
      </c>
      <c r="B163" t="s">
        <v>407</v>
      </c>
      <c r="C163" s="2">
        <v>43374.405902777777</v>
      </c>
      <c r="D163" t="s">
        <v>11</v>
      </c>
      <c r="E163" t="s">
        <v>12</v>
      </c>
      <c r="F163" t="s">
        <v>409</v>
      </c>
      <c r="G163" s="2">
        <v>43419.631493055553</v>
      </c>
      <c r="H163" t="s">
        <v>14</v>
      </c>
    </row>
    <row r="164" spans="1:8" x14ac:dyDescent="0.25">
      <c r="A164">
        <v>161</v>
      </c>
      <c r="B164" t="s">
        <v>410</v>
      </c>
      <c r="C164" s="2">
        <v>43374.476388888892</v>
      </c>
      <c r="D164" t="s">
        <v>11</v>
      </c>
      <c r="E164" t="s">
        <v>12</v>
      </c>
      <c r="F164" t="s">
        <v>411</v>
      </c>
      <c r="G164" s="2">
        <v>43419.631493055553</v>
      </c>
      <c r="H164" t="s">
        <v>14</v>
      </c>
    </row>
    <row r="165" spans="1:8" x14ac:dyDescent="0.25">
      <c r="A165">
        <v>162</v>
      </c>
      <c r="B165" t="s">
        <v>412</v>
      </c>
      <c r="C165" s="2">
        <v>43370.432986111111</v>
      </c>
      <c r="D165" t="s">
        <v>11</v>
      </c>
      <c r="E165" t="s">
        <v>12</v>
      </c>
      <c r="F165" t="s">
        <v>414</v>
      </c>
      <c r="G165" s="2">
        <v>43419.631493055553</v>
      </c>
      <c r="H165" t="s">
        <v>14</v>
      </c>
    </row>
    <row r="166" spans="1:8" x14ac:dyDescent="0.25">
      <c r="A166">
        <v>163</v>
      </c>
      <c r="B166" t="s">
        <v>415</v>
      </c>
      <c r="C166" s="2">
        <v>43374.8437962963</v>
      </c>
      <c r="D166" t="s">
        <v>11</v>
      </c>
      <c r="E166" t="s">
        <v>12</v>
      </c>
      <c r="F166" t="s">
        <v>417</v>
      </c>
      <c r="G166" s="2">
        <v>43419.631504629629</v>
      </c>
      <c r="H166" t="s">
        <v>14</v>
      </c>
    </row>
    <row r="167" spans="1:8" x14ac:dyDescent="0.25">
      <c r="A167">
        <v>164</v>
      </c>
      <c r="B167" t="s">
        <v>418</v>
      </c>
      <c r="C167" s="2">
        <v>43374.872662037036</v>
      </c>
      <c r="D167" t="s">
        <v>11</v>
      </c>
      <c r="E167" t="s">
        <v>12</v>
      </c>
      <c r="F167" t="s">
        <v>421</v>
      </c>
      <c r="G167" s="2">
        <v>43419.631504629629</v>
      </c>
      <c r="H167" t="s">
        <v>14</v>
      </c>
    </row>
    <row r="168" spans="1:8" x14ac:dyDescent="0.25">
      <c r="A168">
        <v>165</v>
      </c>
      <c r="B168" t="s">
        <v>422</v>
      </c>
      <c r="C168" s="2">
        <v>43374.443101851852</v>
      </c>
      <c r="D168" t="s">
        <v>11</v>
      </c>
      <c r="E168" t="s">
        <v>12</v>
      </c>
      <c r="F168" t="s">
        <v>424</v>
      </c>
      <c r="G168" s="2">
        <v>43419.631504629629</v>
      </c>
      <c r="H168" t="s">
        <v>14</v>
      </c>
    </row>
    <row r="169" spans="1:8" x14ac:dyDescent="0.25">
      <c r="A169">
        <v>166</v>
      </c>
      <c r="B169" t="s">
        <v>425</v>
      </c>
      <c r="C169" s="2">
        <v>43373.876574074071</v>
      </c>
      <c r="D169" t="s">
        <v>11</v>
      </c>
      <c r="E169" t="s">
        <v>12</v>
      </c>
      <c r="F169" t="s">
        <v>428</v>
      </c>
      <c r="G169" s="2">
        <v>43419.631504629629</v>
      </c>
      <c r="H169" t="s">
        <v>14</v>
      </c>
    </row>
    <row r="170" spans="1:8" x14ac:dyDescent="0.25">
      <c r="A170">
        <v>167</v>
      </c>
      <c r="B170" t="s">
        <v>429</v>
      </c>
      <c r="C170" s="2">
        <v>43392.323518518519</v>
      </c>
      <c r="D170" t="s">
        <v>11</v>
      </c>
      <c r="E170" t="s">
        <v>12</v>
      </c>
      <c r="F170" t="s">
        <v>431</v>
      </c>
      <c r="G170" s="2">
        <v>43419.631504629629</v>
      </c>
      <c r="H170" t="s">
        <v>14</v>
      </c>
    </row>
    <row r="171" spans="1:8" x14ac:dyDescent="0.25">
      <c r="A171">
        <v>168</v>
      </c>
      <c r="B171" t="s">
        <v>432</v>
      </c>
      <c r="C171" s="2">
        <v>43419.458148148151</v>
      </c>
      <c r="D171" t="s">
        <v>11</v>
      </c>
      <c r="E171" t="s">
        <v>12</v>
      </c>
      <c r="F171" t="s">
        <v>433</v>
      </c>
      <c r="G171" s="2">
        <v>43419.631516203706</v>
      </c>
      <c r="H171" t="s">
        <v>14</v>
      </c>
    </row>
    <row r="172" spans="1:8" x14ac:dyDescent="0.25">
      <c r="A172">
        <v>169</v>
      </c>
      <c r="B172" t="s">
        <v>434</v>
      </c>
      <c r="C172" s="2">
        <v>43370.464074074072</v>
      </c>
      <c r="D172" t="s">
        <v>11</v>
      </c>
      <c r="E172" t="s">
        <v>12</v>
      </c>
      <c r="F172" t="s">
        <v>436</v>
      </c>
      <c r="G172" s="2">
        <v>43419.631516203706</v>
      </c>
      <c r="H172" t="s">
        <v>14</v>
      </c>
    </row>
    <row r="173" spans="1:8" x14ac:dyDescent="0.25">
      <c r="A173">
        <v>170</v>
      </c>
      <c r="B173" t="s">
        <v>437</v>
      </c>
      <c r="C173" s="2">
        <v>43374.88685185185</v>
      </c>
      <c r="D173" t="s">
        <v>11</v>
      </c>
      <c r="E173" t="s">
        <v>12</v>
      </c>
      <c r="F173" t="s">
        <v>438</v>
      </c>
      <c r="G173" s="2">
        <v>43419.631516203706</v>
      </c>
      <c r="H173" t="s">
        <v>14</v>
      </c>
    </row>
    <row r="174" spans="1:8" x14ac:dyDescent="0.25">
      <c r="A174">
        <v>171</v>
      </c>
      <c r="B174" t="s">
        <v>439</v>
      </c>
      <c r="C174" s="2">
        <v>43374.633449074077</v>
      </c>
      <c r="D174" t="s">
        <v>11</v>
      </c>
      <c r="E174" t="s">
        <v>12</v>
      </c>
      <c r="F174" t="s">
        <v>441</v>
      </c>
      <c r="G174" s="2">
        <v>43419.631516203706</v>
      </c>
      <c r="H174" t="s">
        <v>14</v>
      </c>
    </row>
    <row r="175" spans="1:8" x14ac:dyDescent="0.25">
      <c r="A175">
        <v>172</v>
      </c>
      <c r="B175" t="s">
        <v>442</v>
      </c>
      <c r="C175" s="2">
        <v>43369.406574074077</v>
      </c>
      <c r="D175" t="s">
        <v>11</v>
      </c>
      <c r="E175" t="s">
        <v>12</v>
      </c>
      <c r="F175" t="s">
        <v>444</v>
      </c>
      <c r="G175" s="2">
        <v>43419.631516203706</v>
      </c>
      <c r="H175" t="s">
        <v>14</v>
      </c>
    </row>
    <row r="176" spans="1:8" x14ac:dyDescent="0.25">
      <c r="A176">
        <v>173</v>
      </c>
      <c r="B176" t="s">
        <v>445</v>
      </c>
      <c r="C176" s="2">
        <v>43374.151712962965</v>
      </c>
      <c r="D176" t="s">
        <v>11</v>
      </c>
      <c r="E176" t="s">
        <v>12</v>
      </c>
      <c r="F176" t="s">
        <v>446</v>
      </c>
      <c r="G176" s="2">
        <v>43419.631527777776</v>
      </c>
      <c r="H176" t="s">
        <v>14</v>
      </c>
    </row>
    <row r="177" spans="1:8" x14ac:dyDescent="0.25">
      <c r="A177">
        <v>174</v>
      </c>
      <c r="B177" t="s">
        <v>447</v>
      </c>
      <c r="C177" s="2">
        <v>43374.47587962963</v>
      </c>
      <c r="D177" t="s">
        <v>11</v>
      </c>
      <c r="E177" t="s">
        <v>12</v>
      </c>
      <c r="F177" t="s">
        <v>450</v>
      </c>
      <c r="G177" s="2">
        <v>43419.631527777776</v>
      </c>
      <c r="H177" t="s">
        <v>14</v>
      </c>
    </row>
    <row r="178" spans="1:8" x14ac:dyDescent="0.25">
      <c r="A178">
        <v>175</v>
      </c>
      <c r="B178" t="s">
        <v>451</v>
      </c>
      <c r="C178" s="2">
        <v>43419.458425925928</v>
      </c>
      <c r="D178" t="s">
        <v>11</v>
      </c>
      <c r="E178" t="s">
        <v>12</v>
      </c>
      <c r="F178" t="s">
        <v>452</v>
      </c>
      <c r="G178" s="2">
        <v>43419.631527777776</v>
      </c>
      <c r="H178" t="s">
        <v>14</v>
      </c>
    </row>
    <row r="179" spans="1:8" x14ac:dyDescent="0.25">
      <c r="A179">
        <v>176</v>
      </c>
      <c r="B179" t="s">
        <v>453</v>
      </c>
      <c r="C179" s="2">
        <v>43413.63858796296</v>
      </c>
      <c r="D179" t="s">
        <v>11</v>
      </c>
      <c r="E179" t="s">
        <v>12</v>
      </c>
      <c r="F179" t="s">
        <v>454</v>
      </c>
      <c r="G179" s="2">
        <v>43419.631527777776</v>
      </c>
      <c r="H179" t="s">
        <v>14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</vt:lpstr>
      <vt:lpstr>chyby v exportu dat</vt:lpstr>
      <vt:lpstr>List1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Administrator</cp:lastModifiedBy>
  <cp:lastPrinted>2021-03-09T08:46:33Z</cp:lastPrinted>
  <dcterms:created xsi:type="dcterms:W3CDTF">2018-11-15T14:08:45Z</dcterms:created>
  <dcterms:modified xsi:type="dcterms:W3CDTF">2021-03-17T10:28:58Z</dcterms:modified>
</cp:coreProperties>
</file>