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0" yWindow="555" windowWidth="15480" windowHeight="11445"/>
  </bookViews>
  <sheets>
    <sheet name="PŘEKLADY 2016" sheetId="1" r:id="rId1"/>
  </sheets>
  <calcPr calcId="145621"/>
</workbook>
</file>

<file path=xl/calcChain.xml><?xml version="1.0" encoding="utf-8"?>
<calcChain xmlns="http://schemas.openxmlformats.org/spreadsheetml/2006/main">
  <c r="N82" i="1" l="1"/>
  <c r="M82" i="1"/>
  <c r="H82" i="1"/>
  <c r="I82" i="1"/>
  <c r="J82" i="1" l="1"/>
  <c r="J99" i="1" l="1"/>
  <c r="H99" i="1"/>
</calcChain>
</file>

<file path=xl/sharedStrings.xml><?xml version="1.0" encoding="utf-8"?>
<sst xmlns="http://schemas.openxmlformats.org/spreadsheetml/2006/main" count="406" uniqueCount="247">
  <si>
    <t>Požadavek</t>
  </si>
  <si>
    <t>Návrh dotace</t>
  </si>
  <si>
    <t>Nakladatelství</t>
  </si>
  <si>
    <t>Autor a název</t>
  </si>
  <si>
    <t>PROSTOR, nakladatelství s.r.o.</t>
  </si>
  <si>
    <t>Agneša Kalinová v rozhovoru s Janou Juráňovou
Mých 7 životů</t>
  </si>
  <si>
    <t>Ondřej Mrázek</t>
  </si>
  <si>
    <t>slovenština</t>
  </si>
  <si>
    <t>Dauphin Praha / D. Podhradský</t>
  </si>
  <si>
    <t>Émile Benveniste: Studie z obecné lingvistiky</t>
  </si>
  <si>
    <t>franština</t>
  </si>
  <si>
    <t>Jan Táborský</t>
  </si>
  <si>
    <t>angličtina</t>
  </si>
  <si>
    <t xml:space="preserve"> Walter Benjamin: Původ německé truchlohry</t>
  </si>
  <si>
    <t>Martin Pokorný Ph.D.</t>
  </si>
  <si>
    <t>německého</t>
  </si>
  <si>
    <t>Host - vydavatelství, s.r.o.</t>
  </si>
  <si>
    <t>Lucie Chlumská, Ondřej Hanus</t>
  </si>
  <si>
    <t>anglického</t>
  </si>
  <si>
    <t>Lothar Müller: Bílá magie. Doba papírová</t>
  </si>
  <si>
    <t>František Ryčl</t>
  </si>
  <si>
    <t>OIKOYMENH, z.s.</t>
  </si>
  <si>
    <t>Descartes, R., Rozprava o metodě</t>
  </si>
  <si>
    <t>Šprunk, Karel</t>
  </si>
  <si>
    <t>francouzského</t>
  </si>
  <si>
    <t>OIKOYMENH, z. s.</t>
  </si>
  <si>
    <t>Aristotelés, Kategorie</t>
  </si>
  <si>
    <t>Hejlek, J.</t>
  </si>
  <si>
    <t>řeckého</t>
  </si>
  <si>
    <t>TRIGON - KNIHY s.r.o.</t>
  </si>
  <si>
    <t>Mária Schwingerová</t>
  </si>
  <si>
    <t>latina</t>
  </si>
  <si>
    <t>Dorothee Sölle: Mystika smrti</t>
  </si>
  <si>
    <t>Ruth J. Weiniger</t>
  </si>
  <si>
    <t>němčina</t>
  </si>
  <si>
    <t>John Fiske: Jak rozumět populární kultuře</t>
  </si>
  <si>
    <t>Prof. PhDr. Petr A. Bílek, CSc.</t>
  </si>
  <si>
    <t>Barrister &amp; Principal, o.p.s.</t>
  </si>
  <si>
    <t>Franz Werfel - Mezi nebem a peklem</t>
  </si>
  <si>
    <t>Prof.PhDr. Jiří Munzar, Csc.</t>
  </si>
  <si>
    <t>Německého</t>
  </si>
  <si>
    <t>James Joyce: Giacomo Joyce</t>
  </si>
  <si>
    <t>Věra Linhartová</t>
  </si>
  <si>
    <t>Leonardo Sciascia: Zmizení Ettora Majorany</t>
  </si>
  <si>
    <t>Doc. Jiří Pelán</t>
  </si>
  <si>
    <t>Italština</t>
  </si>
  <si>
    <t>Pistorius &amp; Olšanská</t>
  </si>
  <si>
    <t>Sergej Lebeděv: Děti srpna</t>
  </si>
  <si>
    <t>Libor Dvořák</t>
  </si>
  <si>
    <t>ruština</t>
  </si>
  <si>
    <t>Dola De Jong: Pole je tento svět</t>
  </si>
  <si>
    <t>Magda De Bruin Hüblová</t>
  </si>
  <si>
    <t>nizozemština</t>
  </si>
  <si>
    <t>Roy Jacobsen: Bílý oceán</t>
  </si>
  <si>
    <t>Jaroslava Vrbová</t>
  </si>
  <si>
    <t>norština</t>
  </si>
  <si>
    <t xml:space="preserve">SRBSKÉ SDRUŽENÍ SV, SÁVA </t>
  </si>
  <si>
    <t>Milovan Vitezović, Člověče, NAzlob se! (aforizmy)</t>
  </si>
  <si>
    <t>Vědunka Stehlíková</t>
  </si>
  <si>
    <t>srbkého</t>
  </si>
  <si>
    <t>Verzone s.r.o.</t>
  </si>
  <si>
    <t>Jen Lien-kche: Rozpukovská knihovna</t>
  </si>
  <si>
    <t>Zuzana Li</t>
  </si>
  <si>
    <t>čínština</t>
  </si>
  <si>
    <t>Jü Chua: Den Sedmý</t>
  </si>
  <si>
    <t>Petra Martincová</t>
  </si>
  <si>
    <t>ATLANTIS, spol. s r. o.</t>
  </si>
  <si>
    <t>Louis Ferdinand Céline: Cesta na kraj noci</t>
  </si>
  <si>
    <t>Anna Kareninová</t>
  </si>
  <si>
    <t>Savit Gavriel: Anna a Vlaštovčí muž</t>
  </si>
  <si>
    <t>Věra Klásková</t>
  </si>
  <si>
    <t>Oz Amos: Jidáš</t>
  </si>
  <si>
    <t>Lenka Bukovská</t>
  </si>
  <si>
    <t>hebrejština</t>
  </si>
  <si>
    <t>SDRUŽENÍ ANALOGIONU</t>
  </si>
  <si>
    <t>Tristan Tzara: V otvorech rudě vře život</t>
  </si>
  <si>
    <t>Petr Král</t>
  </si>
  <si>
    <t>Benjamin Péret: Běžet po zrcadle jako slepec</t>
  </si>
  <si>
    <t>FR</t>
  </si>
  <si>
    <t>Baobab&amp;GplusG s.r.o.</t>
  </si>
  <si>
    <t>Jean Claude Mourlevat - Obrácená řeka</t>
  </si>
  <si>
    <t>Drahoslava Janderová</t>
  </si>
  <si>
    <t>francouzština</t>
  </si>
  <si>
    <t>Větrné mlýny s.r.o.</t>
  </si>
  <si>
    <t>Peter Krištúfek - Dom hluchého</t>
  </si>
  <si>
    <t>Petra Hůlová</t>
  </si>
  <si>
    <t>Viktor Horváth - Turecké zrcadlo</t>
  </si>
  <si>
    <t>Adéla Gálová</t>
  </si>
  <si>
    <t>maďarština</t>
  </si>
  <si>
    <t>Lidija Dimkovská - Backup life</t>
  </si>
  <si>
    <t>Bohuslav Válek</t>
  </si>
  <si>
    <t>makedonština</t>
  </si>
  <si>
    <t>Protimluv</t>
  </si>
  <si>
    <t>Leszek Engelking: Muzeum dětství a jiné básně</t>
  </si>
  <si>
    <t>Václav Burian</t>
  </si>
  <si>
    <t>polština</t>
  </si>
  <si>
    <t>Tibor Noé Kiss: Už máš spát</t>
  </si>
  <si>
    <t>Jiří Zeman</t>
  </si>
  <si>
    <t>Vyšehrad, spol. s r. o.</t>
  </si>
  <si>
    <t>Panajotis Agapitos: Ebenová loutna</t>
  </si>
  <si>
    <t>Markéta Kulhánková</t>
  </si>
  <si>
    <t>novořečtina</t>
  </si>
  <si>
    <t>Pentti Saarikoski - Dopis mé ženě</t>
  </si>
  <si>
    <t>Michal Švec</t>
  </si>
  <si>
    <t>finština</t>
  </si>
  <si>
    <t>Knut Hamsun - Hlad</t>
  </si>
  <si>
    <t>Helena Kadečková</t>
  </si>
  <si>
    <t>George Mackay BROWN - Magnus</t>
  </si>
  <si>
    <t>Petra Kůsová - Martínková</t>
  </si>
  <si>
    <t>Stefan George, Výbor z básní</t>
  </si>
  <si>
    <t>Radek Malý</t>
  </si>
  <si>
    <t>Michaela Jacobsenová</t>
  </si>
  <si>
    <t>Zbigniew Herbert Labyrint u moře</t>
  </si>
  <si>
    <t>Jan Linka</t>
  </si>
  <si>
    <t>Ludwig Hohl Zápisky V–VIII</t>
  </si>
  <si>
    <t>Radovan Charvát</t>
  </si>
  <si>
    <t>Libri, spol. s r. o.</t>
  </si>
  <si>
    <t>Jitka Jeníková</t>
  </si>
  <si>
    <t>Pulchra, s.r.o.</t>
  </si>
  <si>
    <t>Hans Henny Jahnn, Noc z olova</t>
  </si>
  <si>
    <t>Jiří Josek</t>
  </si>
  <si>
    <t>William Shakespeare: Král Jindřich V.</t>
  </si>
  <si>
    <t>William Shakespeare: Marná lásky snaha</t>
  </si>
  <si>
    <t>Dorothy Allison: Parchant z Jižní Karolíny</t>
  </si>
  <si>
    <t>Zuzana Josková</t>
  </si>
  <si>
    <t>HAVRAN s.r.o.</t>
  </si>
  <si>
    <t>Charles Nodier: Démoni noci</t>
  </si>
  <si>
    <t>Jiří Našinec</t>
  </si>
  <si>
    <t>Aureilu Busioc: Štěkání na měsíc</t>
  </si>
  <si>
    <t>rumunština</t>
  </si>
  <si>
    <t>Maja Haderlap: Anděl zapomění</t>
  </si>
  <si>
    <t>Eliška Dubcová</t>
  </si>
  <si>
    <t>Eva Klímová</t>
  </si>
  <si>
    <t>staroitalština</t>
  </si>
  <si>
    <t>Jidi Majia: Slova v plamenech</t>
  </si>
  <si>
    <t>Chirico: Hebdomeros</t>
  </si>
  <si>
    <t>Jan Vaněk</t>
  </si>
  <si>
    <t>György Spiró: Žena, propánakrále!</t>
  </si>
  <si>
    <t>Robert svoboda</t>
  </si>
  <si>
    <t>maďarského</t>
  </si>
  <si>
    <t>Petra Longmore Ph.D.</t>
  </si>
  <si>
    <t>Lessing, G. E, Výbor z díla</t>
  </si>
  <si>
    <t>Weiniger, Ruth Jochanan</t>
  </si>
  <si>
    <t>Jaspers, Mezní situace</t>
  </si>
  <si>
    <t>Němec, Václav</t>
  </si>
  <si>
    <t>Dokořán, s. r. o.</t>
  </si>
  <si>
    <t>Jan Stavinoha: Pražský dixieland</t>
  </si>
  <si>
    <t>Jan Stavinoha</t>
  </si>
  <si>
    <t>Lidia Ostałowska: Cikán je Cikán</t>
  </si>
  <si>
    <t>Lucie Zakopalová</t>
  </si>
  <si>
    <t>Witold Szablowski: Vrah z města meruněk</t>
  </si>
  <si>
    <t>Barbora Gregorová</t>
  </si>
  <si>
    <t>Alexandr Blok: Dvanáct</t>
  </si>
  <si>
    <t>Lubor Kasal</t>
  </si>
  <si>
    <t>Práh s.r.o.</t>
  </si>
  <si>
    <t>Garth Risk Hallberg, Město v plamenech</t>
  </si>
  <si>
    <t>Reischlová Daniela, Petrů Jiří</t>
  </si>
  <si>
    <t>ARGO spol. s r. o.</t>
  </si>
  <si>
    <t>Thomas Pynchon: Výkřik techniky</t>
  </si>
  <si>
    <t>Martin Svoboda</t>
  </si>
  <si>
    <t>John Clellon Holmes: Jeď!</t>
  </si>
  <si>
    <t>Josef Rauvolf</t>
  </si>
  <si>
    <t>Gregor von Rezzori: Paměti antisemity</t>
  </si>
  <si>
    <t>Eva Pátková</t>
  </si>
  <si>
    <t>William Shakespeare - Souborné dílo</t>
  </si>
  <si>
    <t>František Nevrla</t>
  </si>
  <si>
    <t>Seneka dramatik</t>
  </si>
  <si>
    <t>Eva Stehlíková, Dana Čadková</t>
  </si>
  <si>
    <t>Denis Molčanov</t>
  </si>
  <si>
    <t>italština</t>
  </si>
  <si>
    <t>Alfred Brendel: Hudba, smysl a nesmysl</t>
  </si>
  <si>
    <t>Roman Tadič</t>
  </si>
  <si>
    <t>Franz Rosenzweig: Hvězda vykoupení</t>
  </si>
  <si>
    <t>Jana Daňhelová: Dopisy dvou milenců</t>
  </si>
  <si>
    <t>Jana Daňhelová</t>
  </si>
  <si>
    <t>latinského</t>
  </si>
  <si>
    <t>Adéla Elbel</t>
  </si>
  <si>
    <t>holandština</t>
  </si>
  <si>
    <t>Archi-Polis, o.s.</t>
  </si>
  <si>
    <t>Gottfried Müller: 24 staveb</t>
  </si>
  <si>
    <t>Hodno-
cení a,b,c,d,</t>
  </si>
  <si>
    <t>Překladatel</t>
  </si>
  <si>
    <t>Jazyk</t>
  </si>
  <si>
    <t>Celk. 
náklady</t>
  </si>
  <si>
    <t>PČ</t>
  </si>
  <si>
    <t>Eleonora Jeřábková, Jiří Munzar</t>
  </si>
  <si>
    <t>fra</t>
  </si>
  <si>
    <t>angl.</t>
  </si>
  <si>
    <t>Marie von Ebner-Eschenbachová - Básnířka dvou srdcí 
aneb Zdislavice a Vídeň (1830-1916-2016)</t>
  </si>
  <si>
    <t>Johann Trithemius: De septem secundeis 
/ O sedmi druhotných působcích</t>
  </si>
  <si>
    <t>Jenny Nordberg: Utajené afghánské dívky 
(The Underground Girls of Kabul)</t>
  </si>
  <si>
    <t xml:space="preserve">Alberto Manguel: Cestovatel, věž a červ.
 Čtenář jako metafora </t>
  </si>
  <si>
    <t>Derek Sayer: Praha, hlavní město 20. století. 
Surrealistická historie</t>
  </si>
  <si>
    <t>Michela Fontana – Matteo Ricii, 
jezuita na dvoře mingské dynastie</t>
  </si>
  <si>
    <t>Henry David Thoreau: Týden na řekách 
Concord a Merrimack</t>
  </si>
  <si>
    <t>Galeazzo Gualdo Priorato: Historie života Albrechta 
z Valdštejna, vévody Frýdlantského</t>
  </si>
  <si>
    <t>J. Gabriel, V. Effenberger, P. Řezníček</t>
  </si>
  <si>
    <t>Čís.
proj.</t>
  </si>
  <si>
    <t>Okruh</t>
  </si>
  <si>
    <t>Linda de Haan &amp; Stern Nijland - Král a rodina</t>
  </si>
  <si>
    <t>E. Krásová, T.Koblížek, J. Fulka</t>
  </si>
  <si>
    <t>VYŘAZENÉ PROJEKTY</t>
  </si>
  <si>
    <t>žádost mimo vypisované
 okruhy podpory</t>
  </si>
  <si>
    <t>Mo Yan: Velký třesk</t>
  </si>
  <si>
    <t>Daniel Podhradský - Dauphin Praha</t>
  </si>
  <si>
    <t>neúplná žádost</t>
  </si>
  <si>
    <t>Arpad Kun: Šťastný sever</t>
  </si>
  <si>
    <t>Vít Houška - Volvox Globator</t>
  </si>
  <si>
    <t>Víceleté granty 2016</t>
  </si>
  <si>
    <t>E. Cattonová: Nebeská tělesa</t>
  </si>
  <si>
    <t>Argo, s.r.o.</t>
  </si>
  <si>
    <t>D. Danaher: Číst Václava Havla</t>
  </si>
  <si>
    <t>T. Ort: Umění a život v modernistické Praze</t>
  </si>
  <si>
    <t>G. Orwell: Eseje IV</t>
  </si>
  <si>
    <t>Šimon Polský (Lehací): Putování. Cestopis a kronika Šimona Polského</t>
  </si>
  <si>
    <t>Nová Astrea</t>
  </si>
  <si>
    <t>CSDK, o.p.s.</t>
  </si>
  <si>
    <t>Vysoká hra - Le Grand Jeu</t>
  </si>
  <si>
    <t>Malvern / Jakub Hlaváček</t>
  </si>
  <si>
    <t>A. Arndt - W. Jaschke: Dějiny filosofie sv. 10/2</t>
  </si>
  <si>
    <t>Oikoymenh, z.s.</t>
  </si>
  <si>
    <t>J. Conrad: Černoch z lodi Narcissus</t>
  </si>
  <si>
    <t>Irma Kudrovová: Pád do propasti</t>
  </si>
  <si>
    <t>Přehled hodnotících kritérií</t>
  </si>
  <si>
    <t>umělecký či odborný přínos ( umělecká či odborná kvalita, objevný ediční počin, součást spisů apod.)</t>
  </si>
  <si>
    <t>přínos z hlediska zachování a rozvíjení umělecké různorodosti, kreativní a inovační přínos</t>
  </si>
  <si>
    <t>obsahové a formální zpracování projektu, reálnost realizace projektu</t>
  </si>
  <si>
    <t>přiměřenost požadavku, zajištění příjmů a vícezdrojového financování</t>
  </si>
  <si>
    <t>C</t>
  </si>
  <si>
    <t>A</t>
  </si>
  <si>
    <t>B</t>
  </si>
  <si>
    <t>VYŘ</t>
  </si>
  <si>
    <t>ODL.</t>
  </si>
  <si>
    <t>Stupnice A - C</t>
  </si>
  <si>
    <t>Ingeborg Bachmannová Básně (prac. název)</t>
  </si>
  <si>
    <t>NÁVRHY DOTACÍ v r. 2016 - překlady do češtiny</t>
  </si>
  <si>
    <t>Čtení o Dantovi Alighierim (Antologie, sv. 8)</t>
  </si>
  <si>
    <t>Institut pro studium literatury</t>
  </si>
  <si>
    <t>Celk. dotace</t>
  </si>
  <si>
    <t xml:space="preserve">Akropolis / Filip Tomáš </t>
  </si>
  <si>
    <t>Prstek Aleš</t>
  </si>
  <si>
    <t>Volvox Globator / Ing. Houška Vít</t>
  </si>
  <si>
    <t>dybbuk / Jan Šavrda</t>
  </si>
  <si>
    <t>Romeo / Jiří Josek</t>
  </si>
  <si>
    <t xml:space="preserve">Opus / Kristina Mědílková </t>
  </si>
  <si>
    <t>Paseka s.r.o.</t>
  </si>
  <si>
    <t>Triáda,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</si>
</sst>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indexed="1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u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59999389629810485"/>
        <bgColor indexed="43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27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7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ont="0" applyBorder="0" applyProtection="0"/>
    <xf numFmtId="0" fontId="14" fillId="0" borderId="0" applyNumberFormat="0" applyBorder="0" applyProtection="0"/>
    <xf numFmtId="0" fontId="1" fillId="0" borderId="0"/>
  </cellStyleXfs>
  <cellXfs count="13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3" fontId="0" fillId="0" borderId="0" xfId="0" applyNumberFormat="1"/>
    <xf numFmtId="0" fontId="0" fillId="0" borderId="7" xfId="0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/>
    <xf numFmtId="3" fontId="2" fillId="2" borderId="7" xfId="0" applyNumberFormat="1" applyFont="1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3" fontId="6" fillId="0" borderId="0" xfId="0" applyNumberFormat="1" applyFont="1" applyFill="1" applyBorder="1"/>
    <xf numFmtId="3" fontId="0" fillId="0" borderId="0" xfId="0" applyNumberFormat="1" applyFill="1" applyBorder="1"/>
    <xf numFmtId="0" fontId="0" fillId="0" borderId="0" xfId="0" applyBorder="1"/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0" fillId="0" borderId="0" xfId="0" applyAlignment="1"/>
    <xf numFmtId="0" fontId="0" fillId="3" borderId="7" xfId="0" applyFill="1" applyBorder="1"/>
    <xf numFmtId="0" fontId="0" fillId="3" borderId="13" xfId="0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7" fillId="4" borderId="0" xfId="0" applyFont="1" applyFill="1" applyBorder="1"/>
    <xf numFmtId="0" fontId="2" fillId="0" borderId="0" xfId="3" applyFont="1"/>
    <xf numFmtId="3" fontId="4" fillId="5" borderId="0" xfId="0" applyNumberFormat="1" applyFont="1" applyFill="1"/>
    <xf numFmtId="3" fontId="0" fillId="5" borderId="0" xfId="0" applyNumberFormat="1" applyFill="1"/>
    <xf numFmtId="0" fontId="15" fillId="7" borderId="20" xfId="0" applyFont="1" applyFill="1" applyBorder="1"/>
    <xf numFmtId="0" fontId="15" fillId="6" borderId="21" xfId="0" applyFont="1" applyFill="1" applyBorder="1" applyAlignment="1">
      <alignment horizontal="center" wrapText="1"/>
    </xf>
    <xf numFmtId="0" fontId="15" fillId="6" borderId="22" xfId="0" applyFont="1" applyFill="1" applyBorder="1" applyAlignment="1">
      <alignment horizontal="center"/>
    </xf>
    <xf numFmtId="0" fontId="15" fillId="6" borderId="22" xfId="0" applyFont="1" applyFill="1" applyBorder="1"/>
    <xf numFmtId="0" fontId="15" fillId="6" borderId="22" xfId="0" applyFont="1" applyFill="1" applyBorder="1" applyAlignment="1">
      <alignment wrapText="1"/>
    </xf>
    <xf numFmtId="0" fontId="3" fillId="6" borderId="23" xfId="0" applyFont="1" applyFill="1" applyBorder="1" applyAlignment="1">
      <alignment horizontal="center" wrapText="1"/>
    </xf>
    <xf numFmtId="0" fontId="0" fillId="6" borderId="22" xfId="0" applyFont="1" applyFill="1" applyBorder="1" applyAlignment="1">
      <alignment horizontal="center" wrapText="1"/>
    </xf>
    <xf numFmtId="0" fontId="0" fillId="6" borderId="24" xfId="0" applyFont="1" applyFill="1" applyBorder="1" applyAlignment="1">
      <alignment horizontal="center" wrapText="1"/>
    </xf>
    <xf numFmtId="3" fontId="5" fillId="6" borderId="25" xfId="0" applyNumberFormat="1" applyFont="1" applyFill="1" applyBorder="1" applyAlignment="1">
      <alignment horizontal="center" wrapText="1"/>
    </xf>
    <xf numFmtId="1" fontId="5" fillId="6" borderId="22" xfId="0" applyNumberFormat="1" applyFont="1" applyFill="1" applyBorder="1" applyAlignment="1">
      <alignment horizontal="center" wrapText="1"/>
    </xf>
    <xf numFmtId="1" fontId="5" fillId="6" borderId="26" xfId="0" applyNumberFormat="1" applyFont="1" applyFill="1" applyBorder="1" applyAlignment="1">
      <alignment horizontal="center" wrapText="1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13" fillId="3" borderId="7" xfId="3" applyFont="1" applyFill="1" applyBorder="1"/>
    <xf numFmtId="3" fontId="15" fillId="3" borderId="0" xfId="0" applyNumberFormat="1" applyFont="1" applyFill="1"/>
    <xf numFmtId="0" fontId="0" fillId="3" borderId="0" xfId="0" applyFont="1" applyFill="1"/>
    <xf numFmtId="3" fontId="0" fillId="9" borderId="5" xfId="0" applyNumberFormat="1" applyFill="1" applyBorder="1" applyAlignment="1">
      <alignment horizontal="center"/>
    </xf>
    <xf numFmtId="3" fontId="13" fillId="9" borderId="5" xfId="0" applyNumberFormat="1" applyFont="1" applyFill="1" applyBorder="1" applyAlignment="1">
      <alignment horizontal="center"/>
    </xf>
    <xf numFmtId="3" fontId="0" fillId="9" borderId="7" xfId="0" applyNumberFormat="1" applyFill="1" applyBorder="1" applyAlignment="1">
      <alignment horizontal="center"/>
    </xf>
    <xf numFmtId="3" fontId="0" fillId="9" borderId="7" xfId="0" applyNumberFormat="1" applyFill="1" applyBorder="1"/>
    <xf numFmtId="0" fontId="0" fillId="3" borderId="30" xfId="0" applyFill="1" applyBorder="1"/>
    <xf numFmtId="0" fontId="0" fillId="9" borderId="7" xfId="0" applyFill="1" applyBorder="1"/>
    <xf numFmtId="0" fontId="0" fillId="3" borderId="7" xfId="0" applyFill="1" applyBorder="1" applyAlignment="1">
      <alignment horizontal="center"/>
    </xf>
    <xf numFmtId="0" fontId="0" fillId="3" borderId="7" xfId="0" applyFill="1" applyBorder="1" applyAlignment="1"/>
    <xf numFmtId="0" fontId="0" fillId="9" borderId="0" xfId="0" applyFill="1" applyAlignment="1">
      <alignment horizontal="center"/>
    </xf>
    <xf numFmtId="0" fontId="0" fillId="9" borderId="0" xfId="0" applyFill="1"/>
    <xf numFmtId="0" fontId="8" fillId="9" borderId="0" xfId="0" applyFont="1" applyFill="1"/>
    <xf numFmtId="3" fontId="5" fillId="9" borderId="0" xfId="0" applyNumberFormat="1" applyFont="1" applyFill="1" applyAlignment="1">
      <alignment wrapText="1"/>
    </xf>
    <xf numFmtId="0" fontId="6" fillId="9" borderId="0" xfId="0" applyNumberFormat="1" applyFont="1" applyFill="1"/>
    <xf numFmtId="3" fontId="0" fillId="9" borderId="0" xfId="0" applyNumberFormat="1" applyFill="1"/>
    <xf numFmtId="3" fontId="9" fillId="9" borderId="0" xfId="0" applyNumberFormat="1" applyFont="1" applyFill="1"/>
    <xf numFmtId="3" fontId="6" fillId="9" borderId="0" xfId="0" applyNumberFormat="1" applyFont="1" applyFill="1"/>
    <xf numFmtId="0" fontId="15" fillId="7" borderId="0" xfId="0" applyNumberFormat="1" applyFont="1" applyFill="1"/>
    <xf numFmtId="3" fontId="5" fillId="7" borderId="7" xfId="0" applyNumberFormat="1" applyFont="1" applyFill="1" applyBorder="1"/>
    <xf numFmtId="3" fontId="15" fillId="9" borderId="0" xfId="0" applyNumberFormat="1" applyFont="1" applyFill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0" borderId="0" xfId="0" applyAlignment="1"/>
    <xf numFmtId="0" fontId="10" fillId="0" borderId="0" xfId="0" applyFont="1" applyAlignment="1">
      <alignment horizontal="justify" vertical="center"/>
    </xf>
    <xf numFmtId="0" fontId="8" fillId="0" borderId="0" xfId="0" applyFont="1" applyAlignment="1"/>
    <xf numFmtId="0" fontId="0" fillId="0" borderId="0" xfId="0" applyFont="1" applyAlignment="1"/>
    <xf numFmtId="0" fontId="0" fillId="3" borderId="7" xfId="0" applyFill="1" applyBorder="1" applyAlignment="1"/>
    <xf numFmtId="3" fontId="2" fillId="2" borderId="7" xfId="0" applyNumberFormat="1" applyFont="1" applyFill="1" applyBorder="1" applyAlignment="1"/>
    <xf numFmtId="0" fontId="0" fillId="0" borderId="7" xfId="0" applyBorder="1" applyAlignment="1"/>
    <xf numFmtId="0" fontId="5" fillId="6" borderId="8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3" fontId="5" fillId="6" borderId="10" xfId="0" applyNumberFormat="1" applyFont="1" applyFill="1" applyBorder="1" applyAlignment="1">
      <alignment horizontal="center"/>
    </xf>
    <xf numFmtId="3" fontId="5" fillId="6" borderId="11" xfId="0" applyNumberFormat="1" applyFont="1" applyFill="1" applyBorder="1" applyAlignment="1">
      <alignment horizontal="center"/>
    </xf>
    <xf numFmtId="3" fontId="5" fillId="6" borderId="12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wrapText="1"/>
    </xf>
    <xf numFmtId="0" fontId="0" fillId="2" borderId="7" xfId="0" applyFont="1" applyFill="1" applyBorder="1" applyAlignment="1"/>
    <xf numFmtId="0" fontId="0" fillId="3" borderId="15" xfId="0" applyFill="1" applyBorder="1" applyAlignment="1"/>
    <xf numFmtId="3" fontId="0" fillId="3" borderId="15" xfId="0" applyNumberFormat="1" applyFill="1" applyBorder="1" applyAlignment="1"/>
    <xf numFmtId="3" fontId="3" fillId="3" borderId="16" xfId="0" applyNumberFormat="1" applyFont="1" applyFill="1" applyBorder="1" applyAlignment="1"/>
    <xf numFmtId="3" fontId="0" fillId="3" borderId="15" xfId="0" applyNumberFormat="1" applyFont="1" applyFill="1" applyBorder="1" applyAlignment="1"/>
    <xf numFmtId="3" fontId="0" fillId="3" borderId="17" xfId="0" applyNumberFormat="1" applyFont="1" applyFill="1" applyBorder="1" applyAlignment="1"/>
    <xf numFmtId="0" fontId="0" fillId="3" borderId="1" xfId="0" applyFill="1" applyBorder="1" applyAlignment="1"/>
    <xf numFmtId="3" fontId="0" fillId="3" borderId="1" xfId="0" applyNumberFormat="1" applyFill="1" applyBorder="1" applyAlignment="1"/>
    <xf numFmtId="3" fontId="3" fillId="3" borderId="3" xfId="0" applyNumberFormat="1" applyFont="1" applyFill="1" applyBorder="1" applyAlignment="1"/>
    <xf numFmtId="3" fontId="0" fillId="3" borderId="1" xfId="0" applyNumberFormat="1" applyFont="1" applyFill="1" applyBorder="1" applyAlignment="1"/>
    <xf numFmtId="3" fontId="0" fillId="3" borderId="2" xfId="0" applyNumberFormat="1" applyFont="1" applyFill="1" applyBorder="1" applyAlignment="1"/>
    <xf numFmtId="3" fontId="0" fillId="9" borderId="1" xfId="0" applyNumberFormat="1" applyFill="1" applyBorder="1" applyAlignment="1"/>
    <xf numFmtId="3" fontId="0" fillId="9" borderId="6" xfId="0" applyNumberFormat="1" applyFill="1" applyBorder="1" applyAlignment="1"/>
    <xf numFmtId="3" fontId="0" fillId="9" borderId="29" xfId="0" applyNumberFormat="1" applyFill="1" applyBorder="1" applyAlignment="1"/>
    <xf numFmtId="3" fontId="0" fillId="9" borderId="15" xfId="0" applyNumberFormat="1" applyFill="1" applyBorder="1" applyAlignment="1"/>
    <xf numFmtId="0" fontId="0" fillId="9" borderId="1" xfId="0" applyFill="1" applyBorder="1" applyAlignment="1"/>
    <xf numFmtId="3" fontId="3" fillId="9" borderId="3" xfId="0" applyNumberFormat="1" applyFont="1" applyFill="1" applyBorder="1" applyAlignment="1"/>
    <xf numFmtId="3" fontId="0" fillId="9" borderId="1" xfId="0" applyNumberFormat="1" applyFont="1" applyFill="1" applyBorder="1" applyAlignment="1"/>
    <xf numFmtId="3" fontId="0" fillId="9" borderId="2" xfId="0" applyNumberFormat="1" applyFont="1" applyFill="1" applyBorder="1" applyAlignment="1"/>
    <xf numFmtId="3" fontId="0" fillId="3" borderId="7" xfId="0" applyNumberFormat="1" applyFont="1" applyFill="1" applyBorder="1" applyAlignment="1"/>
    <xf numFmtId="3" fontId="0" fillId="9" borderId="7" xfId="0" applyNumberFormat="1" applyFill="1" applyBorder="1" applyAlignment="1"/>
    <xf numFmtId="0" fontId="13" fillId="3" borderId="4" xfId="3" applyFon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13" fillId="3" borderId="1" xfId="3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3" fillId="3" borderId="1" xfId="3" applyFont="1" applyFill="1" applyBorder="1" applyAlignment="1"/>
    <xf numFmtId="0" fontId="2" fillId="8" borderId="1" xfId="0" applyFont="1" applyFill="1" applyBorder="1" applyAlignment="1"/>
    <xf numFmtId="0" fontId="0" fillId="3" borderId="31" xfId="0" applyFill="1" applyBorder="1" applyAlignment="1"/>
    <xf numFmtId="0" fontId="2" fillId="8" borderId="1" xfId="0" applyFont="1" applyFill="1" applyBorder="1" applyAlignment="1">
      <alignment wrapText="1"/>
    </xf>
    <xf numFmtId="0" fontId="0" fillId="8" borderId="1" xfId="0" applyFill="1" applyBorder="1" applyAlignment="1"/>
    <xf numFmtId="3" fontId="13" fillId="3" borderId="1" xfId="3" applyNumberFormat="1" applyFont="1" applyFill="1" applyBorder="1" applyAlignment="1"/>
    <xf numFmtId="3" fontId="0" fillId="3" borderId="7" xfId="0" applyNumberFormat="1" applyFill="1" applyBorder="1" applyAlignment="1"/>
    <xf numFmtId="3" fontId="0" fillId="8" borderId="1" xfId="0" applyNumberFormat="1" applyFill="1" applyBorder="1" applyAlignment="1">
      <alignment wrapText="1"/>
    </xf>
    <xf numFmtId="3" fontId="0" fillId="3" borderId="2" xfId="0" applyNumberFormat="1" applyFill="1" applyBorder="1" applyAlignment="1"/>
    <xf numFmtId="3" fontId="13" fillId="3" borderId="3" xfId="3" applyNumberFormat="1" applyFont="1" applyFill="1" applyBorder="1" applyAlignment="1"/>
    <xf numFmtId="3" fontId="3" fillId="3" borderId="7" xfId="0" applyNumberFormat="1" applyFont="1" applyFill="1" applyBorder="1" applyAlignment="1"/>
    <xf numFmtId="3" fontId="3" fillId="8" borderId="3" xfId="0" applyNumberFormat="1" applyFont="1" applyFill="1" applyBorder="1" applyAlignment="1">
      <alignment wrapText="1"/>
    </xf>
    <xf numFmtId="3" fontId="13" fillId="3" borderId="2" xfId="3" applyNumberFormat="1" applyFont="1" applyFill="1" applyBorder="1" applyAlignment="1"/>
    <xf numFmtId="3" fontId="0" fillId="9" borderId="18" xfId="0" applyNumberFormat="1" applyFill="1" applyBorder="1" applyAlignment="1">
      <alignment horizontal="center"/>
    </xf>
    <xf numFmtId="3" fontId="13" fillId="9" borderId="5" xfId="3" applyNumberFormat="1" applyFont="1" applyFill="1" applyBorder="1" applyAlignment="1">
      <alignment horizontal="center"/>
    </xf>
    <xf numFmtId="3" fontId="0" fillId="9" borderId="27" xfId="0" applyNumberFormat="1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3" fontId="13" fillId="9" borderId="1" xfId="3" applyNumberFormat="1" applyFont="1" applyFill="1" applyBorder="1" applyAlignment="1"/>
    <xf numFmtId="3" fontId="0" fillId="9" borderId="19" xfId="0" applyNumberFormat="1" applyFill="1" applyBorder="1" applyAlignment="1"/>
    <xf numFmtId="0" fontId="13" fillId="9" borderId="6" xfId="3" applyFont="1" applyFill="1" applyBorder="1" applyAlignment="1">
      <alignment horizontal="center"/>
    </xf>
    <xf numFmtId="3" fontId="0" fillId="9" borderId="28" xfId="0" applyNumberFormat="1" applyFill="1" applyBorder="1" applyAlignment="1"/>
    <xf numFmtId="0" fontId="0" fillId="9" borderId="6" xfId="0" applyFill="1" applyBorder="1" applyAlignment="1"/>
    <xf numFmtId="0" fontId="0" fillId="3" borderId="7" xfId="0" applyFill="1" applyBorder="1" applyAlignment="1">
      <alignment wrapText="1"/>
    </xf>
  </cellXfs>
  <cellStyles count="4">
    <cellStyle name="Normální" xfId="0" builtinId="0" customBuiltin="1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tabSelected="1" workbookViewId="0">
      <selection activeCell="E21" sqref="E21"/>
    </sheetView>
  </sheetViews>
  <sheetFormatPr defaultRowHeight="12.75" x14ac:dyDescent="0.2"/>
  <cols>
    <col min="1" max="1" width="3" customWidth="1"/>
    <col min="2" max="2" width="4.7109375" style="1" customWidth="1"/>
    <col min="3" max="3" width="5.5703125" style="1" customWidth="1"/>
    <col min="4" max="4" width="27.42578125" customWidth="1"/>
    <col min="5" max="5" width="41.7109375" customWidth="1"/>
    <col min="6" max="6" width="29.42578125" customWidth="1"/>
    <col min="7" max="7" width="13" customWidth="1"/>
    <col min="8" max="8" width="11.28515625" customWidth="1"/>
    <col min="9" max="9" width="8.85546875" customWidth="1"/>
    <col min="10" max="10" width="8.7109375" customWidth="1"/>
    <col min="11" max="11" width="10.140625" customWidth="1"/>
    <col min="12" max="12" width="9.140625" customWidth="1"/>
    <col min="14" max="14" width="8.7109375" customWidth="1"/>
    <col min="15" max="15" width="7.5703125" customWidth="1"/>
    <col min="16" max="16" width="8.42578125" style="1" customWidth="1"/>
    <col min="17" max="17" width="8" customWidth="1"/>
    <col min="18" max="18" width="7.85546875" customWidth="1"/>
  </cols>
  <sheetData>
    <row r="1" spans="1:16" x14ac:dyDescent="0.2">
      <c r="B1"/>
      <c r="C1" s="69" t="s">
        <v>223</v>
      </c>
      <c r="D1" s="70"/>
      <c r="E1" s="16"/>
      <c r="F1" s="17"/>
      <c r="G1" s="17"/>
      <c r="H1" s="18" t="s">
        <v>233</v>
      </c>
      <c r="J1" s="3"/>
      <c r="K1" s="3"/>
      <c r="L1" s="1"/>
    </row>
    <row r="2" spans="1:16" x14ac:dyDescent="0.2">
      <c r="B2"/>
      <c r="C2">
        <v>1</v>
      </c>
      <c r="D2" s="68" t="s">
        <v>224</v>
      </c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 x14ac:dyDescent="0.2">
      <c r="B3"/>
      <c r="C3">
        <v>2</v>
      </c>
      <c r="D3" s="71" t="s">
        <v>225</v>
      </c>
      <c r="E3" s="71"/>
      <c r="F3" s="71"/>
      <c r="G3" s="71"/>
      <c r="H3" s="71"/>
      <c r="I3" s="71"/>
      <c r="J3" s="71"/>
      <c r="K3" s="19"/>
      <c r="L3" s="1"/>
      <c r="M3" s="19"/>
      <c r="N3" s="19"/>
    </row>
    <row r="4" spans="1:16" x14ac:dyDescent="0.2">
      <c r="B4"/>
      <c r="C4">
        <v>3</v>
      </c>
      <c r="D4" s="68" t="s">
        <v>226</v>
      </c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6" x14ac:dyDescent="0.2">
      <c r="B5"/>
      <c r="C5">
        <v>4</v>
      </c>
      <c r="D5" s="68" t="s">
        <v>227</v>
      </c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6" ht="7.5" customHeight="1" x14ac:dyDescent="0.2">
      <c r="L6" s="1"/>
      <c r="P6"/>
    </row>
    <row r="7" spans="1:16" s="4" customFormat="1" ht="12.75" customHeight="1" thickBot="1" x14ac:dyDescent="0.3">
      <c r="A7" s="2"/>
      <c r="B7" s="3"/>
      <c r="C7" s="3"/>
      <c r="D7" s="26" t="s">
        <v>235</v>
      </c>
      <c r="E7" s="27"/>
      <c r="F7" s="3"/>
      <c r="G7" s="3"/>
      <c r="L7" s="3"/>
    </row>
    <row r="8" spans="1:16" x14ac:dyDescent="0.2">
      <c r="I8" s="75" t="s">
        <v>0</v>
      </c>
      <c r="J8" s="75"/>
      <c r="K8" s="76"/>
      <c r="L8" s="77" t="s">
        <v>1</v>
      </c>
      <c r="M8" s="78"/>
      <c r="N8" s="79"/>
      <c r="P8"/>
    </row>
    <row r="9" spans="1:16" ht="25.5" customHeight="1" thickBot="1" x14ac:dyDescent="0.25">
      <c r="A9" s="28" t="s">
        <v>184</v>
      </c>
      <c r="B9" s="29" t="s">
        <v>197</v>
      </c>
      <c r="C9" s="30" t="s">
        <v>198</v>
      </c>
      <c r="D9" s="31" t="s">
        <v>2</v>
      </c>
      <c r="E9" s="31" t="s">
        <v>3</v>
      </c>
      <c r="F9" s="31" t="s">
        <v>181</v>
      </c>
      <c r="G9" s="31" t="s">
        <v>182</v>
      </c>
      <c r="H9" s="32" t="s">
        <v>183</v>
      </c>
      <c r="I9" s="33">
        <v>2016</v>
      </c>
      <c r="J9" s="34">
        <v>2017</v>
      </c>
      <c r="K9" s="35">
        <v>2018</v>
      </c>
      <c r="L9" s="36" t="s">
        <v>180</v>
      </c>
      <c r="M9" s="37">
        <v>2016</v>
      </c>
      <c r="N9" s="38">
        <v>2017</v>
      </c>
      <c r="P9"/>
    </row>
    <row r="10" spans="1:16" ht="26.25" customHeight="1" x14ac:dyDescent="0.2">
      <c r="A10" s="21">
        <v>1</v>
      </c>
      <c r="B10" s="39">
        <v>227</v>
      </c>
      <c r="C10" s="40">
        <v>2</v>
      </c>
      <c r="D10" s="82" t="s">
        <v>239</v>
      </c>
      <c r="E10" s="82" t="s">
        <v>35</v>
      </c>
      <c r="F10" s="82" t="s">
        <v>36</v>
      </c>
      <c r="G10" s="82" t="s">
        <v>18</v>
      </c>
      <c r="H10" s="83">
        <v>247720</v>
      </c>
      <c r="I10" s="84">
        <v>75000</v>
      </c>
      <c r="J10" s="85"/>
      <c r="K10" s="86"/>
      <c r="L10" s="121" t="s">
        <v>229</v>
      </c>
      <c r="M10" s="95">
        <v>67000</v>
      </c>
      <c r="N10" s="126"/>
      <c r="P10"/>
    </row>
    <row r="11" spans="1:16" x14ac:dyDescent="0.2">
      <c r="A11" s="20">
        <v>2</v>
      </c>
      <c r="B11" s="41">
        <v>216</v>
      </c>
      <c r="C11" s="42">
        <v>4</v>
      </c>
      <c r="D11" s="87" t="s">
        <v>157</v>
      </c>
      <c r="E11" s="87" t="s">
        <v>158</v>
      </c>
      <c r="F11" s="87" t="s">
        <v>159</v>
      </c>
      <c r="G11" s="87" t="s">
        <v>18</v>
      </c>
      <c r="H11" s="88">
        <v>351000</v>
      </c>
      <c r="I11" s="89">
        <v>80000</v>
      </c>
      <c r="J11" s="90"/>
      <c r="K11" s="91"/>
      <c r="L11" s="47" t="s">
        <v>230</v>
      </c>
      <c r="M11" s="92">
        <v>48000</v>
      </c>
      <c r="N11" s="93"/>
      <c r="P11"/>
    </row>
    <row r="12" spans="1:16" x14ac:dyDescent="0.2">
      <c r="A12" s="20">
        <v>3</v>
      </c>
      <c r="B12" s="41">
        <v>217</v>
      </c>
      <c r="C12" s="42">
        <v>4</v>
      </c>
      <c r="D12" s="87" t="s">
        <v>157</v>
      </c>
      <c r="E12" s="87" t="s">
        <v>160</v>
      </c>
      <c r="F12" s="87" t="s">
        <v>161</v>
      </c>
      <c r="G12" s="87" t="s">
        <v>18</v>
      </c>
      <c r="H12" s="88">
        <v>242420</v>
      </c>
      <c r="I12" s="89">
        <v>50000</v>
      </c>
      <c r="J12" s="90"/>
      <c r="K12" s="91"/>
      <c r="L12" s="47" t="s">
        <v>230</v>
      </c>
      <c r="M12" s="92">
        <v>30000</v>
      </c>
      <c r="N12" s="93"/>
      <c r="P12"/>
    </row>
    <row r="13" spans="1:16" x14ac:dyDescent="0.2">
      <c r="A13" s="20">
        <v>4</v>
      </c>
      <c r="B13" s="41">
        <v>219</v>
      </c>
      <c r="C13" s="42">
        <v>4</v>
      </c>
      <c r="D13" s="87" t="s">
        <v>157</v>
      </c>
      <c r="E13" s="87" t="s">
        <v>162</v>
      </c>
      <c r="F13" s="87" t="s">
        <v>163</v>
      </c>
      <c r="G13" s="87" t="s">
        <v>15</v>
      </c>
      <c r="H13" s="88">
        <v>248412</v>
      </c>
      <c r="I13" s="89">
        <v>50000</v>
      </c>
      <c r="J13" s="90"/>
      <c r="K13" s="91"/>
      <c r="L13" s="47" t="s">
        <v>229</v>
      </c>
      <c r="M13" s="92">
        <v>45000</v>
      </c>
      <c r="N13" s="93"/>
      <c r="P13"/>
    </row>
    <row r="14" spans="1:16" x14ac:dyDescent="0.2">
      <c r="A14" s="20">
        <v>5</v>
      </c>
      <c r="B14" s="41">
        <v>215</v>
      </c>
      <c r="C14" s="42">
        <v>5</v>
      </c>
      <c r="D14" s="87" t="s">
        <v>157</v>
      </c>
      <c r="E14" s="87" t="s">
        <v>173</v>
      </c>
      <c r="F14" s="87" t="s">
        <v>174</v>
      </c>
      <c r="G14" s="87" t="s">
        <v>175</v>
      </c>
      <c r="H14" s="88">
        <v>159820</v>
      </c>
      <c r="I14" s="89">
        <v>30000</v>
      </c>
      <c r="J14" s="90">
        <v>30000</v>
      </c>
      <c r="K14" s="91"/>
      <c r="L14" s="47" t="s">
        <v>230</v>
      </c>
      <c r="M14" s="92">
        <v>20000</v>
      </c>
      <c r="N14" s="93">
        <v>20000</v>
      </c>
      <c r="P14"/>
    </row>
    <row r="15" spans="1:16" x14ac:dyDescent="0.2">
      <c r="A15" s="20">
        <v>6</v>
      </c>
      <c r="B15" s="104">
        <v>119</v>
      </c>
      <c r="C15" s="107">
        <v>4</v>
      </c>
      <c r="D15" s="109" t="s">
        <v>178</v>
      </c>
      <c r="E15" s="111" t="s">
        <v>179</v>
      </c>
      <c r="F15" s="112"/>
      <c r="G15" s="112"/>
      <c r="H15" s="115">
        <v>350000</v>
      </c>
      <c r="I15" s="119">
        <v>175000</v>
      </c>
      <c r="J15" s="90"/>
      <c r="K15" s="91"/>
      <c r="L15" s="47" t="s">
        <v>228</v>
      </c>
      <c r="M15" s="92">
        <v>0</v>
      </c>
      <c r="N15" s="93"/>
      <c r="P15"/>
    </row>
    <row r="16" spans="1:16" x14ac:dyDescent="0.2">
      <c r="A16" s="20">
        <v>7</v>
      </c>
      <c r="B16" s="41">
        <v>35</v>
      </c>
      <c r="C16" s="42">
        <v>4</v>
      </c>
      <c r="D16" s="87" t="s">
        <v>66</v>
      </c>
      <c r="E16" s="87" t="s">
        <v>67</v>
      </c>
      <c r="F16" s="87" t="s">
        <v>68</v>
      </c>
      <c r="G16" s="87" t="s">
        <v>24</v>
      </c>
      <c r="H16" s="88">
        <v>200000</v>
      </c>
      <c r="I16" s="89">
        <v>80000</v>
      </c>
      <c r="J16" s="90">
        <v>120000</v>
      </c>
      <c r="K16" s="91"/>
      <c r="L16" s="47" t="s">
        <v>230</v>
      </c>
      <c r="M16" s="92">
        <v>48000</v>
      </c>
      <c r="N16" s="93">
        <v>72000</v>
      </c>
      <c r="P16"/>
    </row>
    <row r="17" spans="1:16" x14ac:dyDescent="0.2">
      <c r="A17" s="20">
        <v>8</v>
      </c>
      <c r="B17" s="41">
        <v>56</v>
      </c>
      <c r="C17" s="42">
        <v>4</v>
      </c>
      <c r="D17" s="87" t="s">
        <v>79</v>
      </c>
      <c r="E17" s="87" t="s">
        <v>80</v>
      </c>
      <c r="F17" s="87" t="s">
        <v>81</v>
      </c>
      <c r="G17" s="87" t="s">
        <v>82</v>
      </c>
      <c r="H17" s="88">
        <v>317320</v>
      </c>
      <c r="I17" s="89">
        <v>80000</v>
      </c>
      <c r="J17" s="90"/>
      <c r="K17" s="91"/>
      <c r="L17" s="47" t="s">
        <v>229</v>
      </c>
      <c r="M17" s="92">
        <v>72000</v>
      </c>
      <c r="N17" s="93"/>
      <c r="P17"/>
    </row>
    <row r="18" spans="1:16" x14ac:dyDescent="0.2">
      <c r="A18" s="20">
        <v>9</v>
      </c>
      <c r="B18" s="41">
        <v>4</v>
      </c>
      <c r="C18" s="42">
        <v>4</v>
      </c>
      <c r="D18" s="87" t="s">
        <v>37</v>
      </c>
      <c r="E18" s="87" t="s">
        <v>38</v>
      </c>
      <c r="F18" s="87" t="s">
        <v>39</v>
      </c>
      <c r="G18" s="87" t="s">
        <v>40</v>
      </c>
      <c r="H18" s="88">
        <v>139500</v>
      </c>
      <c r="I18" s="89">
        <v>70000</v>
      </c>
      <c r="J18" s="90"/>
      <c r="K18" s="91"/>
      <c r="L18" s="47" t="s">
        <v>230</v>
      </c>
      <c r="M18" s="92">
        <v>42000</v>
      </c>
      <c r="N18" s="93"/>
      <c r="P18"/>
    </row>
    <row r="19" spans="1:16" ht="38.25" x14ac:dyDescent="0.2">
      <c r="A19" s="20">
        <v>10</v>
      </c>
      <c r="B19" s="41">
        <v>5</v>
      </c>
      <c r="C19" s="42">
        <v>4</v>
      </c>
      <c r="D19" s="87" t="s">
        <v>37</v>
      </c>
      <c r="E19" s="43" t="s">
        <v>188</v>
      </c>
      <c r="F19" s="87" t="s">
        <v>185</v>
      </c>
      <c r="G19" s="87" t="s">
        <v>40</v>
      </c>
      <c r="H19" s="88">
        <v>145500</v>
      </c>
      <c r="I19" s="89">
        <v>73000</v>
      </c>
      <c r="J19" s="90"/>
      <c r="K19" s="91"/>
      <c r="L19" s="47" t="s">
        <v>230</v>
      </c>
      <c r="M19" s="92">
        <v>43000</v>
      </c>
      <c r="N19" s="93"/>
      <c r="P19"/>
    </row>
    <row r="20" spans="1:16" x14ac:dyDescent="0.2">
      <c r="A20" s="20">
        <v>11</v>
      </c>
      <c r="B20" s="41">
        <v>154</v>
      </c>
      <c r="C20" s="42">
        <v>2</v>
      </c>
      <c r="D20" s="87" t="s">
        <v>8</v>
      </c>
      <c r="E20" s="87" t="s">
        <v>9</v>
      </c>
      <c r="F20" s="87" t="s">
        <v>200</v>
      </c>
      <c r="G20" s="87" t="s">
        <v>10</v>
      </c>
      <c r="H20" s="88">
        <v>277000</v>
      </c>
      <c r="I20" s="89">
        <v>85000</v>
      </c>
      <c r="J20" s="90"/>
      <c r="K20" s="91"/>
      <c r="L20" s="47" t="s">
        <v>229</v>
      </c>
      <c r="M20" s="94">
        <v>76000</v>
      </c>
      <c r="N20" s="93"/>
      <c r="P20"/>
    </row>
    <row r="21" spans="1:16" ht="38.25" x14ac:dyDescent="0.2">
      <c r="A21" s="44">
        <v>64</v>
      </c>
      <c r="B21" s="103">
        <v>159</v>
      </c>
      <c r="C21" s="103">
        <v>4</v>
      </c>
      <c r="D21" s="54" t="s">
        <v>8</v>
      </c>
      <c r="E21" s="130" t="s">
        <v>195</v>
      </c>
      <c r="F21" s="54" t="s">
        <v>132</v>
      </c>
      <c r="G21" s="54" t="s">
        <v>133</v>
      </c>
      <c r="H21" s="114">
        <v>123000</v>
      </c>
      <c r="I21" s="118">
        <v>40000</v>
      </c>
      <c r="J21" s="100"/>
      <c r="K21" s="100"/>
      <c r="L21" s="123" t="s">
        <v>230</v>
      </c>
      <c r="M21" s="101">
        <v>24000</v>
      </c>
      <c r="N21" s="128"/>
      <c r="O21" s="25"/>
      <c r="P21"/>
    </row>
    <row r="22" spans="1:16" x14ac:dyDescent="0.2">
      <c r="A22" s="20">
        <v>12</v>
      </c>
      <c r="B22" s="41">
        <v>160</v>
      </c>
      <c r="C22" s="42">
        <v>4</v>
      </c>
      <c r="D22" s="87" t="s">
        <v>8</v>
      </c>
      <c r="E22" s="87" t="s">
        <v>134</v>
      </c>
      <c r="F22" s="87" t="s">
        <v>62</v>
      </c>
      <c r="G22" s="87" t="s">
        <v>63</v>
      </c>
      <c r="H22" s="88">
        <v>123000</v>
      </c>
      <c r="I22" s="89">
        <v>40000</v>
      </c>
      <c r="J22" s="90"/>
      <c r="K22" s="91"/>
      <c r="L22" s="47" t="s">
        <v>229</v>
      </c>
      <c r="M22" s="95">
        <v>40000</v>
      </c>
      <c r="N22" s="93"/>
      <c r="P22"/>
    </row>
    <row r="23" spans="1:16" ht="25.5" x14ac:dyDescent="0.2">
      <c r="A23" s="20">
        <v>13</v>
      </c>
      <c r="B23" s="41">
        <v>161</v>
      </c>
      <c r="C23" s="42">
        <v>5</v>
      </c>
      <c r="D23" s="87" t="s">
        <v>8</v>
      </c>
      <c r="E23" s="43" t="s">
        <v>193</v>
      </c>
      <c r="F23" s="87" t="s">
        <v>168</v>
      </c>
      <c r="G23" s="87" t="s">
        <v>169</v>
      </c>
      <c r="H23" s="88">
        <v>80000</v>
      </c>
      <c r="I23" s="89">
        <v>23000</v>
      </c>
      <c r="J23" s="90"/>
      <c r="K23" s="91"/>
      <c r="L23" s="47" t="s">
        <v>228</v>
      </c>
      <c r="M23" s="92">
        <v>0</v>
      </c>
      <c r="N23" s="93"/>
      <c r="P23"/>
    </row>
    <row r="24" spans="1:16" x14ac:dyDescent="0.2">
      <c r="A24" s="20">
        <v>14</v>
      </c>
      <c r="B24" s="41">
        <v>203</v>
      </c>
      <c r="C24" s="42">
        <v>4</v>
      </c>
      <c r="D24" s="87" t="s">
        <v>145</v>
      </c>
      <c r="E24" s="87" t="s">
        <v>146</v>
      </c>
      <c r="F24" s="87" t="s">
        <v>147</v>
      </c>
      <c r="G24" s="87" t="s">
        <v>52</v>
      </c>
      <c r="H24" s="88">
        <v>81703</v>
      </c>
      <c r="I24" s="89">
        <v>30000</v>
      </c>
      <c r="J24" s="90"/>
      <c r="K24" s="91"/>
      <c r="L24" s="47" t="s">
        <v>230</v>
      </c>
      <c r="M24" s="92">
        <v>20000</v>
      </c>
      <c r="N24" s="93"/>
      <c r="P24"/>
    </row>
    <row r="25" spans="1:16" x14ac:dyDescent="0.2">
      <c r="A25" s="20">
        <v>15</v>
      </c>
      <c r="B25" s="41">
        <v>204</v>
      </c>
      <c r="C25" s="42">
        <v>4</v>
      </c>
      <c r="D25" s="87" t="s">
        <v>145</v>
      </c>
      <c r="E25" s="87" t="s">
        <v>148</v>
      </c>
      <c r="F25" s="87" t="s">
        <v>149</v>
      </c>
      <c r="G25" s="87" t="s">
        <v>95</v>
      </c>
      <c r="H25" s="88">
        <v>126656</v>
      </c>
      <c r="I25" s="89">
        <v>35000</v>
      </c>
      <c r="J25" s="90"/>
      <c r="K25" s="91"/>
      <c r="L25" s="47" t="s">
        <v>228</v>
      </c>
      <c r="M25" s="92">
        <v>0</v>
      </c>
      <c r="N25" s="93"/>
      <c r="P25"/>
    </row>
    <row r="26" spans="1:16" x14ac:dyDescent="0.2">
      <c r="A26" s="20">
        <v>16</v>
      </c>
      <c r="B26" s="41">
        <v>205</v>
      </c>
      <c r="C26" s="42">
        <v>4</v>
      </c>
      <c r="D26" s="87" t="s">
        <v>145</v>
      </c>
      <c r="E26" s="87" t="s">
        <v>150</v>
      </c>
      <c r="F26" s="87" t="s">
        <v>151</v>
      </c>
      <c r="G26" s="87" t="s">
        <v>95</v>
      </c>
      <c r="H26" s="88">
        <v>171404</v>
      </c>
      <c r="I26" s="89">
        <v>50000</v>
      </c>
      <c r="J26" s="90"/>
      <c r="K26" s="91"/>
      <c r="L26" s="47" t="s">
        <v>228</v>
      </c>
      <c r="M26" s="92">
        <v>0</v>
      </c>
      <c r="N26" s="93"/>
      <c r="P26"/>
    </row>
    <row r="27" spans="1:16" x14ac:dyDescent="0.2">
      <c r="A27" s="20">
        <v>17</v>
      </c>
      <c r="B27" s="41">
        <v>97</v>
      </c>
      <c r="C27" s="42">
        <v>4</v>
      </c>
      <c r="D27" s="87" t="s">
        <v>242</v>
      </c>
      <c r="E27" s="87" t="s">
        <v>102</v>
      </c>
      <c r="F27" s="87" t="s">
        <v>103</v>
      </c>
      <c r="G27" s="87" t="s">
        <v>104</v>
      </c>
      <c r="H27" s="88">
        <v>125000</v>
      </c>
      <c r="I27" s="89">
        <v>60000</v>
      </c>
      <c r="J27" s="90"/>
      <c r="K27" s="91"/>
      <c r="L27" s="47" t="s">
        <v>229</v>
      </c>
      <c r="M27" s="92">
        <v>54000</v>
      </c>
      <c r="N27" s="93"/>
      <c r="P27"/>
    </row>
    <row r="28" spans="1:16" x14ac:dyDescent="0.2">
      <c r="A28" s="20">
        <v>18</v>
      </c>
      <c r="B28" s="41">
        <v>100</v>
      </c>
      <c r="C28" s="42">
        <v>4</v>
      </c>
      <c r="D28" s="87" t="s">
        <v>242</v>
      </c>
      <c r="E28" s="87" t="s">
        <v>105</v>
      </c>
      <c r="F28" s="87" t="s">
        <v>106</v>
      </c>
      <c r="G28" s="87" t="s">
        <v>55</v>
      </c>
      <c r="H28" s="88">
        <v>126500</v>
      </c>
      <c r="I28" s="89">
        <v>60000</v>
      </c>
      <c r="J28" s="90"/>
      <c r="K28" s="91"/>
      <c r="L28" s="47" t="s">
        <v>229</v>
      </c>
      <c r="M28" s="92">
        <v>54000</v>
      </c>
      <c r="N28" s="93"/>
      <c r="P28"/>
    </row>
    <row r="29" spans="1:16" x14ac:dyDescent="0.2">
      <c r="A29" s="20">
        <v>19</v>
      </c>
      <c r="B29" s="41">
        <v>102</v>
      </c>
      <c r="C29" s="42">
        <v>4</v>
      </c>
      <c r="D29" s="87" t="s">
        <v>242</v>
      </c>
      <c r="E29" s="87" t="s">
        <v>107</v>
      </c>
      <c r="F29" s="87" t="s">
        <v>108</v>
      </c>
      <c r="G29" s="87" t="s">
        <v>12</v>
      </c>
      <c r="H29" s="88">
        <v>122500</v>
      </c>
      <c r="I29" s="89">
        <v>60000</v>
      </c>
      <c r="J29" s="90"/>
      <c r="K29" s="91"/>
      <c r="L29" s="47" t="s">
        <v>229</v>
      </c>
      <c r="M29" s="92">
        <v>54000</v>
      </c>
      <c r="N29" s="93"/>
      <c r="P29"/>
    </row>
    <row r="30" spans="1:16" x14ac:dyDescent="0.2">
      <c r="A30" s="20">
        <v>20</v>
      </c>
      <c r="B30" s="41">
        <v>148</v>
      </c>
      <c r="C30" s="42">
        <v>4</v>
      </c>
      <c r="D30" s="87" t="s">
        <v>125</v>
      </c>
      <c r="E30" s="87" t="s">
        <v>126</v>
      </c>
      <c r="F30" s="87" t="s">
        <v>127</v>
      </c>
      <c r="G30" s="87" t="s">
        <v>82</v>
      </c>
      <c r="H30" s="88">
        <v>108800</v>
      </c>
      <c r="I30" s="89">
        <v>35000</v>
      </c>
      <c r="J30" s="90"/>
      <c r="K30" s="91"/>
      <c r="L30" s="47" t="s">
        <v>229</v>
      </c>
      <c r="M30" s="92">
        <v>35000</v>
      </c>
      <c r="N30" s="93"/>
      <c r="P30"/>
    </row>
    <row r="31" spans="1:16" x14ac:dyDescent="0.2">
      <c r="A31" s="20">
        <v>21</v>
      </c>
      <c r="B31" s="41">
        <v>149</v>
      </c>
      <c r="C31" s="42">
        <v>4</v>
      </c>
      <c r="D31" s="87" t="s">
        <v>125</v>
      </c>
      <c r="E31" s="87" t="s">
        <v>128</v>
      </c>
      <c r="F31" s="87" t="s">
        <v>127</v>
      </c>
      <c r="G31" s="87" t="s">
        <v>129</v>
      </c>
      <c r="H31" s="88">
        <v>79000</v>
      </c>
      <c r="I31" s="89">
        <v>35000</v>
      </c>
      <c r="J31" s="90"/>
      <c r="K31" s="91"/>
      <c r="L31" s="47" t="s">
        <v>229</v>
      </c>
      <c r="M31" s="92">
        <v>35000</v>
      </c>
      <c r="N31" s="93"/>
      <c r="P31"/>
    </row>
    <row r="32" spans="1:16" x14ac:dyDescent="0.2">
      <c r="A32" s="20">
        <v>22</v>
      </c>
      <c r="B32" s="41">
        <v>150</v>
      </c>
      <c r="C32" s="42">
        <v>4</v>
      </c>
      <c r="D32" s="87" t="s">
        <v>125</v>
      </c>
      <c r="E32" s="87" t="s">
        <v>130</v>
      </c>
      <c r="F32" s="87" t="s">
        <v>131</v>
      </c>
      <c r="G32" s="87" t="s">
        <v>34</v>
      </c>
      <c r="H32" s="88">
        <v>145000</v>
      </c>
      <c r="I32" s="89">
        <v>45000</v>
      </c>
      <c r="J32" s="90"/>
      <c r="K32" s="91"/>
      <c r="L32" s="47" t="s">
        <v>229</v>
      </c>
      <c r="M32" s="92">
        <v>40000</v>
      </c>
      <c r="N32" s="93"/>
      <c r="P32"/>
    </row>
    <row r="33" spans="1:16" ht="25.5" x14ac:dyDescent="0.2">
      <c r="A33" s="20">
        <v>23</v>
      </c>
      <c r="B33" s="41">
        <v>186</v>
      </c>
      <c r="C33" s="42">
        <v>2</v>
      </c>
      <c r="D33" s="87" t="s">
        <v>16</v>
      </c>
      <c r="E33" s="43" t="s">
        <v>191</v>
      </c>
      <c r="F33" s="87" t="s">
        <v>17</v>
      </c>
      <c r="G33" s="87" t="s">
        <v>18</v>
      </c>
      <c r="H33" s="88">
        <v>136400</v>
      </c>
      <c r="I33" s="89">
        <v>68000</v>
      </c>
      <c r="J33" s="90"/>
      <c r="K33" s="91"/>
      <c r="L33" s="47" t="s">
        <v>230</v>
      </c>
      <c r="M33" s="92">
        <v>28000</v>
      </c>
      <c r="N33" s="93"/>
      <c r="P33"/>
    </row>
    <row r="34" spans="1:16" x14ac:dyDescent="0.2">
      <c r="A34" s="20">
        <v>24</v>
      </c>
      <c r="B34" s="41">
        <v>193</v>
      </c>
      <c r="C34" s="42">
        <v>2</v>
      </c>
      <c r="D34" s="87" t="s">
        <v>16</v>
      </c>
      <c r="E34" s="87" t="s">
        <v>19</v>
      </c>
      <c r="F34" s="87" t="s">
        <v>20</v>
      </c>
      <c r="G34" s="87" t="s">
        <v>15</v>
      </c>
      <c r="H34" s="88">
        <v>232700</v>
      </c>
      <c r="I34" s="89">
        <v>90000</v>
      </c>
      <c r="J34" s="90"/>
      <c r="K34" s="91"/>
      <c r="L34" s="47" t="s">
        <v>230</v>
      </c>
      <c r="M34" s="92">
        <v>54000</v>
      </c>
      <c r="N34" s="93"/>
      <c r="P34"/>
    </row>
    <row r="35" spans="1:16" ht="14.25" customHeight="1" x14ac:dyDescent="0.2">
      <c r="A35" s="20">
        <v>25</v>
      </c>
      <c r="B35" s="102">
        <v>271</v>
      </c>
      <c r="C35" s="106">
        <v>2</v>
      </c>
      <c r="D35" s="108" t="s">
        <v>237</v>
      </c>
      <c r="E35" s="108" t="s">
        <v>236</v>
      </c>
      <c r="F35" s="108"/>
      <c r="G35" s="108"/>
      <c r="H35" s="113">
        <v>174000</v>
      </c>
      <c r="I35" s="117">
        <v>65000</v>
      </c>
      <c r="J35" s="113"/>
      <c r="K35" s="120"/>
      <c r="L35" s="122" t="s">
        <v>228</v>
      </c>
      <c r="M35" s="125">
        <v>0</v>
      </c>
      <c r="N35" s="127"/>
      <c r="P35"/>
    </row>
    <row r="36" spans="1:16" ht="25.5" x14ac:dyDescent="0.2">
      <c r="A36" s="20">
        <v>26</v>
      </c>
      <c r="B36" s="41">
        <v>137</v>
      </c>
      <c r="C36" s="42">
        <v>4</v>
      </c>
      <c r="D36" s="87" t="s">
        <v>116</v>
      </c>
      <c r="E36" s="43" t="s">
        <v>190</v>
      </c>
      <c r="F36" s="87" t="s">
        <v>117</v>
      </c>
      <c r="G36" s="87" t="s">
        <v>18</v>
      </c>
      <c r="H36" s="88">
        <v>272341</v>
      </c>
      <c r="I36" s="89">
        <v>80000</v>
      </c>
      <c r="J36" s="90"/>
      <c r="K36" s="91"/>
      <c r="L36" s="47" t="s">
        <v>230</v>
      </c>
      <c r="M36" s="92">
        <v>40000</v>
      </c>
      <c r="N36" s="93"/>
      <c r="P36"/>
    </row>
    <row r="37" spans="1:16" x14ac:dyDescent="0.2">
      <c r="A37" s="20">
        <v>27</v>
      </c>
      <c r="B37" s="41">
        <v>169</v>
      </c>
      <c r="C37" s="42">
        <v>2</v>
      </c>
      <c r="D37" s="87" t="s">
        <v>218</v>
      </c>
      <c r="E37" s="87" t="s">
        <v>13</v>
      </c>
      <c r="F37" s="87" t="s">
        <v>14</v>
      </c>
      <c r="G37" s="87" t="s">
        <v>15</v>
      </c>
      <c r="H37" s="88">
        <v>163000</v>
      </c>
      <c r="I37" s="89">
        <v>75000</v>
      </c>
      <c r="J37" s="90"/>
      <c r="K37" s="91"/>
      <c r="L37" s="47" t="s">
        <v>229</v>
      </c>
      <c r="M37" s="92">
        <v>75000</v>
      </c>
      <c r="N37" s="93"/>
      <c r="P37"/>
    </row>
    <row r="38" spans="1:16" x14ac:dyDescent="0.2">
      <c r="A38" s="20">
        <v>28</v>
      </c>
      <c r="B38" s="41">
        <v>173</v>
      </c>
      <c r="C38" s="42">
        <v>4</v>
      </c>
      <c r="D38" s="87" t="s">
        <v>218</v>
      </c>
      <c r="E38" s="87" t="s">
        <v>135</v>
      </c>
      <c r="F38" s="87" t="s">
        <v>136</v>
      </c>
      <c r="G38" s="87" t="s">
        <v>24</v>
      </c>
      <c r="H38" s="88">
        <v>146000</v>
      </c>
      <c r="I38" s="89">
        <v>60000</v>
      </c>
      <c r="J38" s="90"/>
      <c r="K38" s="91"/>
      <c r="L38" s="47" t="s">
        <v>230</v>
      </c>
      <c r="M38" s="92">
        <v>33000</v>
      </c>
      <c r="N38" s="93"/>
      <c r="P38"/>
    </row>
    <row r="39" spans="1:16" x14ac:dyDescent="0.2">
      <c r="A39" s="20">
        <v>29</v>
      </c>
      <c r="B39" s="41">
        <v>176</v>
      </c>
      <c r="C39" s="42">
        <v>4</v>
      </c>
      <c r="D39" s="87" t="s">
        <v>218</v>
      </c>
      <c r="E39" s="87" t="s">
        <v>137</v>
      </c>
      <c r="F39" s="87" t="s">
        <v>138</v>
      </c>
      <c r="G39" s="87" t="s">
        <v>139</v>
      </c>
      <c r="H39" s="88">
        <v>201000</v>
      </c>
      <c r="I39" s="89">
        <v>90000</v>
      </c>
      <c r="J39" s="90"/>
      <c r="K39" s="91"/>
      <c r="L39" s="47" t="s">
        <v>229</v>
      </c>
      <c r="M39" s="92">
        <v>81000</v>
      </c>
      <c r="N39" s="93"/>
      <c r="P39"/>
    </row>
    <row r="40" spans="1:16" ht="25.5" x14ac:dyDescent="0.2">
      <c r="A40" s="20">
        <v>30</v>
      </c>
      <c r="B40" s="41">
        <v>177</v>
      </c>
      <c r="C40" s="42">
        <v>4</v>
      </c>
      <c r="D40" s="87" t="s">
        <v>218</v>
      </c>
      <c r="E40" s="43" t="s">
        <v>194</v>
      </c>
      <c r="F40" s="87" t="s">
        <v>140</v>
      </c>
      <c r="G40" s="87" t="s">
        <v>18</v>
      </c>
      <c r="H40" s="88">
        <v>183000</v>
      </c>
      <c r="I40" s="89">
        <v>90000</v>
      </c>
      <c r="J40" s="90"/>
      <c r="K40" s="91"/>
      <c r="L40" s="47" t="s">
        <v>228</v>
      </c>
      <c r="M40" s="92">
        <v>0</v>
      </c>
      <c r="N40" s="93"/>
      <c r="P40"/>
    </row>
    <row r="41" spans="1:16" x14ac:dyDescent="0.2">
      <c r="A41" s="20">
        <v>31</v>
      </c>
      <c r="B41" s="41">
        <v>197</v>
      </c>
      <c r="C41" s="42">
        <v>2</v>
      </c>
      <c r="D41" s="87" t="s">
        <v>25</v>
      </c>
      <c r="E41" s="87" t="s">
        <v>26</v>
      </c>
      <c r="F41" s="87" t="s">
        <v>27</v>
      </c>
      <c r="G41" s="87" t="s">
        <v>28</v>
      </c>
      <c r="H41" s="88">
        <v>67100</v>
      </c>
      <c r="I41" s="89">
        <v>33000</v>
      </c>
      <c r="J41" s="90"/>
      <c r="K41" s="91"/>
      <c r="L41" s="47" t="s">
        <v>229</v>
      </c>
      <c r="M41" s="92">
        <v>33000</v>
      </c>
      <c r="N41" s="93"/>
      <c r="P41"/>
    </row>
    <row r="42" spans="1:16" x14ac:dyDescent="0.2">
      <c r="A42" s="20">
        <v>32</v>
      </c>
      <c r="B42" s="41">
        <v>195</v>
      </c>
      <c r="C42" s="42">
        <v>2</v>
      </c>
      <c r="D42" s="87" t="s">
        <v>21</v>
      </c>
      <c r="E42" s="87" t="s">
        <v>22</v>
      </c>
      <c r="F42" s="87" t="s">
        <v>23</v>
      </c>
      <c r="G42" s="87" t="s">
        <v>24</v>
      </c>
      <c r="H42" s="88">
        <v>82700</v>
      </c>
      <c r="I42" s="89">
        <v>41000</v>
      </c>
      <c r="J42" s="90"/>
      <c r="K42" s="91"/>
      <c r="L42" s="47" t="s">
        <v>230</v>
      </c>
      <c r="M42" s="92">
        <v>24000</v>
      </c>
      <c r="N42" s="93"/>
      <c r="P42"/>
    </row>
    <row r="43" spans="1:16" x14ac:dyDescent="0.2">
      <c r="A43" s="20">
        <v>33</v>
      </c>
      <c r="B43" s="41">
        <v>194</v>
      </c>
      <c r="C43" s="42">
        <v>4</v>
      </c>
      <c r="D43" s="87" t="s">
        <v>21</v>
      </c>
      <c r="E43" s="87" t="s">
        <v>141</v>
      </c>
      <c r="F43" s="87" t="s">
        <v>142</v>
      </c>
      <c r="G43" s="87" t="s">
        <v>15</v>
      </c>
      <c r="H43" s="88">
        <v>198200</v>
      </c>
      <c r="I43" s="89">
        <v>99000</v>
      </c>
      <c r="J43" s="90"/>
      <c r="K43" s="91"/>
      <c r="L43" s="47" t="s">
        <v>229</v>
      </c>
      <c r="M43" s="92">
        <v>63000</v>
      </c>
      <c r="N43" s="93"/>
      <c r="P43"/>
    </row>
    <row r="44" spans="1:16" x14ac:dyDescent="0.2">
      <c r="A44" s="20">
        <v>34</v>
      </c>
      <c r="B44" s="41">
        <v>196</v>
      </c>
      <c r="C44" s="42">
        <v>4</v>
      </c>
      <c r="D44" s="87" t="s">
        <v>21</v>
      </c>
      <c r="E44" s="87" t="s">
        <v>143</v>
      </c>
      <c r="F44" s="87" t="s">
        <v>144</v>
      </c>
      <c r="G44" s="87" t="s">
        <v>15</v>
      </c>
      <c r="H44" s="88">
        <v>81000</v>
      </c>
      <c r="I44" s="89">
        <v>38000</v>
      </c>
      <c r="J44" s="90"/>
      <c r="K44" s="91"/>
      <c r="L44" s="47" t="s">
        <v>229</v>
      </c>
      <c r="M44" s="92">
        <v>38000</v>
      </c>
      <c r="N44" s="93"/>
      <c r="P44"/>
    </row>
    <row r="45" spans="1:16" x14ac:dyDescent="0.2">
      <c r="A45" s="20">
        <v>35</v>
      </c>
      <c r="B45" s="41">
        <v>131</v>
      </c>
      <c r="C45" s="42">
        <v>4</v>
      </c>
      <c r="D45" s="87" t="s">
        <v>244</v>
      </c>
      <c r="E45" s="87" t="s">
        <v>234</v>
      </c>
      <c r="F45" s="87" t="s">
        <v>111</v>
      </c>
      <c r="G45" s="87" t="s">
        <v>34</v>
      </c>
      <c r="H45" s="88">
        <v>94000</v>
      </c>
      <c r="I45" s="89">
        <v>47000</v>
      </c>
      <c r="J45" s="90"/>
      <c r="K45" s="91"/>
      <c r="L45" s="47" t="s">
        <v>229</v>
      </c>
      <c r="M45" s="92">
        <v>47000</v>
      </c>
      <c r="N45" s="93"/>
      <c r="P45"/>
    </row>
    <row r="46" spans="1:16" x14ac:dyDescent="0.2">
      <c r="A46" s="20">
        <v>36</v>
      </c>
      <c r="B46" s="41">
        <v>132</v>
      </c>
      <c r="C46" s="42">
        <v>4</v>
      </c>
      <c r="D46" s="87" t="s">
        <v>244</v>
      </c>
      <c r="E46" s="87" t="s">
        <v>112</v>
      </c>
      <c r="F46" s="87" t="s">
        <v>113</v>
      </c>
      <c r="G46" s="87" t="s">
        <v>95</v>
      </c>
      <c r="H46" s="88">
        <v>159000</v>
      </c>
      <c r="I46" s="89">
        <v>79000</v>
      </c>
      <c r="J46" s="90"/>
      <c r="K46" s="91"/>
      <c r="L46" s="47" t="s">
        <v>229</v>
      </c>
      <c r="M46" s="92">
        <v>71000</v>
      </c>
      <c r="N46" s="93"/>
      <c r="P46"/>
    </row>
    <row r="47" spans="1:16" x14ac:dyDescent="0.2">
      <c r="A47" s="20">
        <v>37</v>
      </c>
      <c r="B47" s="41">
        <v>134</v>
      </c>
      <c r="C47" s="42">
        <v>4</v>
      </c>
      <c r="D47" s="87" t="s">
        <v>244</v>
      </c>
      <c r="E47" s="87" t="s">
        <v>114</v>
      </c>
      <c r="F47" s="87" t="s">
        <v>115</v>
      </c>
      <c r="G47" s="87" t="s">
        <v>34</v>
      </c>
      <c r="H47" s="88">
        <v>136000</v>
      </c>
      <c r="I47" s="89">
        <v>68000</v>
      </c>
      <c r="J47" s="90"/>
      <c r="K47" s="91"/>
      <c r="L47" s="47" t="s">
        <v>229</v>
      </c>
      <c r="M47" s="92">
        <v>61000</v>
      </c>
      <c r="N47" s="93"/>
      <c r="P47"/>
    </row>
    <row r="48" spans="1:16" x14ac:dyDescent="0.2">
      <c r="A48" s="20">
        <v>38</v>
      </c>
      <c r="B48" s="41">
        <v>38</v>
      </c>
      <c r="C48" s="42">
        <v>4</v>
      </c>
      <c r="D48" s="87" t="s">
        <v>245</v>
      </c>
      <c r="E48" s="87" t="s">
        <v>69</v>
      </c>
      <c r="F48" s="87" t="s">
        <v>70</v>
      </c>
      <c r="G48" s="87" t="s">
        <v>12</v>
      </c>
      <c r="H48" s="88">
        <v>228400</v>
      </c>
      <c r="I48" s="89">
        <v>103000</v>
      </c>
      <c r="J48" s="90"/>
      <c r="K48" s="91"/>
      <c r="L48" s="47" t="s">
        <v>228</v>
      </c>
      <c r="M48" s="92">
        <v>0</v>
      </c>
      <c r="N48" s="93"/>
      <c r="P48"/>
    </row>
    <row r="49" spans="1:16" x14ac:dyDescent="0.2">
      <c r="A49" s="20">
        <v>39</v>
      </c>
      <c r="B49" s="41">
        <v>39</v>
      </c>
      <c r="C49" s="42">
        <v>4</v>
      </c>
      <c r="D49" s="87" t="s">
        <v>245</v>
      </c>
      <c r="E49" s="87" t="s">
        <v>71</v>
      </c>
      <c r="F49" s="87" t="s">
        <v>72</v>
      </c>
      <c r="G49" s="87" t="s">
        <v>73</v>
      </c>
      <c r="H49" s="88">
        <v>218750</v>
      </c>
      <c r="I49" s="89">
        <v>109000</v>
      </c>
      <c r="J49" s="90"/>
      <c r="K49" s="91"/>
      <c r="L49" s="47" t="s">
        <v>230</v>
      </c>
      <c r="M49" s="92">
        <v>54000</v>
      </c>
      <c r="N49" s="93"/>
      <c r="P49"/>
    </row>
    <row r="50" spans="1:16" x14ac:dyDescent="0.2">
      <c r="A50" s="20">
        <v>40</v>
      </c>
      <c r="B50" s="41">
        <v>15</v>
      </c>
      <c r="C50" s="42">
        <v>4</v>
      </c>
      <c r="D50" s="87" t="s">
        <v>46</v>
      </c>
      <c r="E50" s="87" t="s">
        <v>47</v>
      </c>
      <c r="F50" s="87" t="s">
        <v>48</v>
      </c>
      <c r="G50" s="87" t="s">
        <v>49</v>
      </c>
      <c r="H50" s="88">
        <v>153589.20000000001</v>
      </c>
      <c r="I50" s="89">
        <v>75000</v>
      </c>
      <c r="J50" s="90"/>
      <c r="K50" s="91"/>
      <c r="L50" s="47" t="s">
        <v>229</v>
      </c>
      <c r="M50" s="92">
        <v>67000</v>
      </c>
      <c r="N50" s="93"/>
      <c r="P50"/>
    </row>
    <row r="51" spans="1:16" x14ac:dyDescent="0.2">
      <c r="A51" s="20">
        <v>41</v>
      </c>
      <c r="B51" s="41">
        <v>16</v>
      </c>
      <c r="C51" s="42">
        <v>4</v>
      </c>
      <c r="D51" s="87" t="s">
        <v>46</v>
      </c>
      <c r="E51" s="87" t="s">
        <v>50</v>
      </c>
      <c r="F51" s="87" t="s">
        <v>51</v>
      </c>
      <c r="G51" s="87" t="s">
        <v>52</v>
      </c>
      <c r="H51" s="88">
        <v>248694</v>
      </c>
      <c r="I51" s="89">
        <v>70000</v>
      </c>
      <c r="J51" s="90"/>
      <c r="K51" s="91"/>
      <c r="L51" s="47" t="s">
        <v>229</v>
      </c>
      <c r="M51" s="92">
        <v>45000</v>
      </c>
      <c r="N51" s="93"/>
      <c r="P51"/>
    </row>
    <row r="52" spans="1:16" x14ac:dyDescent="0.2">
      <c r="A52" s="20">
        <v>42</v>
      </c>
      <c r="B52" s="41">
        <v>20</v>
      </c>
      <c r="C52" s="42">
        <v>4</v>
      </c>
      <c r="D52" s="87" t="s">
        <v>46</v>
      </c>
      <c r="E52" s="87" t="s">
        <v>53</v>
      </c>
      <c r="F52" s="87" t="s">
        <v>54</v>
      </c>
      <c r="G52" s="87" t="s">
        <v>55</v>
      </c>
      <c r="H52" s="88">
        <v>140760</v>
      </c>
      <c r="I52" s="89">
        <v>70000</v>
      </c>
      <c r="J52" s="90"/>
      <c r="K52" s="91"/>
      <c r="L52" s="47" t="s">
        <v>229</v>
      </c>
      <c r="M52" s="92">
        <v>63000</v>
      </c>
      <c r="N52" s="93"/>
      <c r="P52"/>
    </row>
    <row r="53" spans="1:16" x14ac:dyDescent="0.2">
      <c r="A53" s="20">
        <v>43</v>
      </c>
      <c r="B53" s="41">
        <v>213</v>
      </c>
      <c r="C53" s="42">
        <v>4</v>
      </c>
      <c r="D53" s="87" t="s">
        <v>154</v>
      </c>
      <c r="E53" s="87" t="s">
        <v>155</v>
      </c>
      <c r="F53" s="87" t="s">
        <v>156</v>
      </c>
      <c r="G53" s="87" t="s">
        <v>18</v>
      </c>
      <c r="H53" s="88">
        <v>810000</v>
      </c>
      <c r="I53" s="89">
        <v>180000</v>
      </c>
      <c r="J53" s="90"/>
      <c r="K53" s="91"/>
      <c r="L53" s="47" t="s">
        <v>228</v>
      </c>
      <c r="M53" s="92">
        <v>0</v>
      </c>
      <c r="N53" s="93"/>
      <c r="P53"/>
    </row>
    <row r="54" spans="1:16" ht="25.5" x14ac:dyDescent="0.2">
      <c r="A54" s="20">
        <v>44</v>
      </c>
      <c r="B54" s="41">
        <v>30</v>
      </c>
      <c r="C54" s="42">
        <v>2</v>
      </c>
      <c r="D54" s="87" t="s">
        <v>4</v>
      </c>
      <c r="E54" s="43" t="s">
        <v>5</v>
      </c>
      <c r="F54" s="87" t="s">
        <v>6</v>
      </c>
      <c r="G54" s="87" t="s">
        <v>7</v>
      </c>
      <c r="H54" s="88">
        <v>261187</v>
      </c>
      <c r="I54" s="89">
        <v>60000</v>
      </c>
      <c r="J54" s="90"/>
      <c r="K54" s="91"/>
      <c r="L54" s="124" t="s">
        <v>228</v>
      </c>
      <c r="M54" s="96">
        <v>0</v>
      </c>
      <c r="N54" s="129"/>
      <c r="P54"/>
    </row>
    <row r="55" spans="1:16" x14ac:dyDescent="0.2">
      <c r="A55" s="52">
        <v>45</v>
      </c>
      <c r="B55" s="41">
        <v>78</v>
      </c>
      <c r="C55" s="42">
        <v>4</v>
      </c>
      <c r="D55" s="87" t="s">
        <v>92</v>
      </c>
      <c r="E55" s="87" t="s">
        <v>93</v>
      </c>
      <c r="F55" s="87" t="s">
        <v>94</v>
      </c>
      <c r="G55" s="87" t="s">
        <v>95</v>
      </c>
      <c r="H55" s="88">
        <v>96792</v>
      </c>
      <c r="I55" s="89">
        <v>45000</v>
      </c>
      <c r="J55" s="90"/>
      <c r="K55" s="91"/>
      <c r="L55" s="47" t="s">
        <v>229</v>
      </c>
      <c r="M55" s="92">
        <v>40000</v>
      </c>
      <c r="N55" s="93"/>
      <c r="P55"/>
    </row>
    <row r="56" spans="1:16" x14ac:dyDescent="0.2">
      <c r="A56" s="20">
        <v>46</v>
      </c>
      <c r="B56" s="41">
        <v>81</v>
      </c>
      <c r="C56" s="42">
        <v>4</v>
      </c>
      <c r="D56" s="87" t="s">
        <v>92</v>
      </c>
      <c r="E56" s="87" t="s">
        <v>96</v>
      </c>
      <c r="F56" s="87" t="s">
        <v>97</v>
      </c>
      <c r="G56" s="87" t="s">
        <v>88</v>
      </c>
      <c r="H56" s="88">
        <v>107425</v>
      </c>
      <c r="I56" s="89">
        <v>50000</v>
      </c>
      <c r="J56" s="90"/>
      <c r="K56" s="91"/>
      <c r="L56" s="47" t="s">
        <v>229</v>
      </c>
      <c r="M56" s="92">
        <v>45000</v>
      </c>
      <c r="N56" s="93"/>
      <c r="P56"/>
    </row>
    <row r="57" spans="1:16" x14ac:dyDescent="0.2">
      <c r="A57" s="20">
        <v>47</v>
      </c>
      <c r="B57" s="41">
        <v>104</v>
      </c>
      <c r="C57" s="42">
        <v>4</v>
      </c>
      <c r="D57" s="87" t="s">
        <v>240</v>
      </c>
      <c r="E57" s="87" t="s">
        <v>109</v>
      </c>
      <c r="F57" s="87" t="s">
        <v>110</v>
      </c>
      <c r="G57" s="87" t="s">
        <v>15</v>
      </c>
      <c r="H57" s="88">
        <v>123818</v>
      </c>
      <c r="I57" s="89">
        <v>56000</v>
      </c>
      <c r="J57" s="90"/>
      <c r="K57" s="91"/>
      <c r="L57" s="47" t="s">
        <v>229</v>
      </c>
      <c r="M57" s="92">
        <v>50000</v>
      </c>
      <c r="N57" s="93"/>
      <c r="P57"/>
    </row>
    <row r="58" spans="1:16" x14ac:dyDescent="0.2">
      <c r="A58" s="20">
        <v>48</v>
      </c>
      <c r="B58" s="41">
        <v>143</v>
      </c>
      <c r="C58" s="42">
        <v>4</v>
      </c>
      <c r="D58" s="87" t="s">
        <v>118</v>
      </c>
      <c r="E58" s="87" t="s">
        <v>119</v>
      </c>
      <c r="F58" s="87" t="s">
        <v>115</v>
      </c>
      <c r="G58" s="87" t="s">
        <v>15</v>
      </c>
      <c r="H58" s="88">
        <v>136152</v>
      </c>
      <c r="I58" s="89">
        <v>60000</v>
      </c>
      <c r="J58" s="90"/>
      <c r="K58" s="91"/>
      <c r="L58" s="47" t="s">
        <v>229</v>
      </c>
      <c r="M58" s="92">
        <v>54000</v>
      </c>
      <c r="N58" s="93"/>
      <c r="P58"/>
    </row>
    <row r="59" spans="1:16" x14ac:dyDescent="0.2">
      <c r="A59" s="20">
        <v>49</v>
      </c>
      <c r="B59" s="41">
        <v>145</v>
      </c>
      <c r="C59" s="42">
        <v>4</v>
      </c>
      <c r="D59" s="87" t="s">
        <v>243</v>
      </c>
      <c r="E59" s="87" t="s">
        <v>121</v>
      </c>
      <c r="F59" s="87" t="s">
        <v>120</v>
      </c>
      <c r="G59" s="87" t="s">
        <v>12</v>
      </c>
      <c r="H59" s="88">
        <v>158000</v>
      </c>
      <c r="I59" s="89">
        <v>50000</v>
      </c>
      <c r="J59" s="90"/>
      <c r="K59" s="91"/>
      <c r="L59" s="47" t="s">
        <v>229</v>
      </c>
      <c r="M59" s="92">
        <v>50000</v>
      </c>
      <c r="N59" s="93"/>
      <c r="P59"/>
    </row>
    <row r="60" spans="1:16" ht="24.75" customHeight="1" x14ac:dyDescent="0.2">
      <c r="A60" s="20">
        <v>50</v>
      </c>
      <c r="B60" s="66">
        <v>146</v>
      </c>
      <c r="C60" s="67">
        <v>4</v>
      </c>
      <c r="D60" s="96" t="s">
        <v>243</v>
      </c>
      <c r="E60" s="96" t="s">
        <v>122</v>
      </c>
      <c r="F60" s="96" t="s">
        <v>120</v>
      </c>
      <c r="G60" s="96" t="s">
        <v>12</v>
      </c>
      <c r="H60" s="92">
        <v>128000</v>
      </c>
      <c r="I60" s="97">
        <v>45000</v>
      </c>
      <c r="J60" s="98"/>
      <c r="K60" s="99"/>
      <c r="L60" s="47" t="s">
        <v>232</v>
      </c>
      <c r="M60" s="92">
        <v>0</v>
      </c>
      <c r="N60" s="93"/>
      <c r="P60"/>
    </row>
    <row r="61" spans="1:16" x14ac:dyDescent="0.2">
      <c r="A61" s="20">
        <v>51</v>
      </c>
      <c r="B61" s="41">
        <v>147</v>
      </c>
      <c r="C61" s="42">
        <v>4</v>
      </c>
      <c r="D61" s="87" t="s">
        <v>243</v>
      </c>
      <c r="E61" s="87" t="s">
        <v>123</v>
      </c>
      <c r="F61" s="87" t="s">
        <v>124</v>
      </c>
      <c r="G61" s="87" t="s">
        <v>187</v>
      </c>
      <c r="H61" s="88">
        <v>236300</v>
      </c>
      <c r="I61" s="89">
        <v>70000</v>
      </c>
      <c r="J61" s="90"/>
      <c r="K61" s="91"/>
      <c r="L61" s="47" t="s">
        <v>228</v>
      </c>
      <c r="M61" s="92">
        <v>0</v>
      </c>
      <c r="N61" s="93"/>
      <c r="P61"/>
    </row>
    <row r="62" spans="1:16" x14ac:dyDescent="0.2">
      <c r="A62" s="20">
        <v>52</v>
      </c>
      <c r="B62" s="41">
        <v>48</v>
      </c>
      <c r="C62" s="42">
        <v>4</v>
      </c>
      <c r="D62" s="87" t="s">
        <v>74</v>
      </c>
      <c r="E62" s="43" t="s">
        <v>75</v>
      </c>
      <c r="F62" s="87" t="s">
        <v>76</v>
      </c>
      <c r="G62" s="87" t="s">
        <v>186</v>
      </c>
      <c r="H62" s="88">
        <v>96000</v>
      </c>
      <c r="I62" s="89">
        <v>48000</v>
      </c>
      <c r="J62" s="90"/>
      <c r="K62" s="91"/>
      <c r="L62" s="48" t="s">
        <v>229</v>
      </c>
      <c r="M62" s="92">
        <v>48000</v>
      </c>
      <c r="N62" s="93"/>
      <c r="P62"/>
    </row>
    <row r="63" spans="1:16" x14ac:dyDescent="0.2">
      <c r="A63" s="20">
        <v>53</v>
      </c>
      <c r="B63" s="41">
        <v>52</v>
      </c>
      <c r="C63" s="42">
        <v>4</v>
      </c>
      <c r="D63" s="87" t="s">
        <v>74</v>
      </c>
      <c r="E63" s="87" t="s">
        <v>77</v>
      </c>
      <c r="F63" s="87" t="s">
        <v>196</v>
      </c>
      <c r="G63" s="87" t="s">
        <v>78</v>
      </c>
      <c r="H63" s="88">
        <v>91000</v>
      </c>
      <c r="I63" s="89">
        <v>45000</v>
      </c>
      <c r="J63" s="90"/>
      <c r="K63" s="91"/>
      <c r="L63" s="47" t="s">
        <v>229</v>
      </c>
      <c r="M63" s="92">
        <v>45000</v>
      </c>
      <c r="N63" s="93"/>
      <c r="P63"/>
    </row>
    <row r="64" spans="1:16" x14ac:dyDescent="0.2">
      <c r="A64" s="20">
        <v>54</v>
      </c>
      <c r="B64" s="41">
        <v>22</v>
      </c>
      <c r="C64" s="42">
        <v>4</v>
      </c>
      <c r="D64" s="87" t="s">
        <v>56</v>
      </c>
      <c r="E64" s="87" t="s">
        <v>57</v>
      </c>
      <c r="F64" s="87" t="s">
        <v>58</v>
      </c>
      <c r="G64" s="87" t="s">
        <v>59</v>
      </c>
      <c r="H64" s="88">
        <v>270000</v>
      </c>
      <c r="I64" s="89">
        <v>135000</v>
      </c>
      <c r="J64" s="90"/>
      <c r="K64" s="91"/>
      <c r="L64" s="47" t="s">
        <v>228</v>
      </c>
      <c r="M64" s="92">
        <v>0</v>
      </c>
      <c r="N64" s="93"/>
      <c r="P64"/>
    </row>
    <row r="65" spans="1:16" x14ac:dyDescent="0.2">
      <c r="A65" s="20">
        <v>55</v>
      </c>
      <c r="B65" s="41">
        <v>10</v>
      </c>
      <c r="C65" s="42">
        <v>4</v>
      </c>
      <c r="D65" s="87" t="s">
        <v>246</v>
      </c>
      <c r="E65" s="87" t="s">
        <v>41</v>
      </c>
      <c r="F65" s="87" t="s">
        <v>42</v>
      </c>
      <c r="G65" s="87" t="s">
        <v>12</v>
      </c>
      <c r="H65" s="88">
        <v>78000</v>
      </c>
      <c r="I65" s="89">
        <v>39000</v>
      </c>
      <c r="J65" s="90"/>
      <c r="K65" s="91"/>
      <c r="L65" s="47" t="s">
        <v>230</v>
      </c>
      <c r="M65" s="92">
        <v>23000</v>
      </c>
      <c r="N65" s="93"/>
      <c r="P65"/>
    </row>
    <row r="66" spans="1:16" x14ac:dyDescent="0.2">
      <c r="A66" s="20">
        <v>56</v>
      </c>
      <c r="B66" s="41">
        <v>13</v>
      </c>
      <c r="C66" s="42">
        <v>4</v>
      </c>
      <c r="D66" s="87" t="s">
        <v>246</v>
      </c>
      <c r="E66" s="87" t="s">
        <v>43</v>
      </c>
      <c r="F66" s="87" t="s">
        <v>44</v>
      </c>
      <c r="G66" s="87" t="s">
        <v>45</v>
      </c>
      <c r="H66" s="88">
        <v>125000</v>
      </c>
      <c r="I66" s="89">
        <v>62000</v>
      </c>
      <c r="J66" s="90"/>
      <c r="K66" s="91"/>
      <c r="L66" s="47" t="s">
        <v>229</v>
      </c>
      <c r="M66" s="92">
        <v>55000</v>
      </c>
      <c r="N66" s="93"/>
      <c r="P66"/>
    </row>
    <row r="67" spans="1:16" ht="25.5" x14ac:dyDescent="0.2">
      <c r="A67" s="20">
        <v>57</v>
      </c>
      <c r="B67" s="41">
        <v>207</v>
      </c>
      <c r="C67" s="42">
        <v>2</v>
      </c>
      <c r="D67" s="87" t="s">
        <v>29</v>
      </c>
      <c r="E67" s="43" t="s">
        <v>189</v>
      </c>
      <c r="F67" s="87" t="s">
        <v>30</v>
      </c>
      <c r="G67" s="87" t="s">
        <v>31</v>
      </c>
      <c r="H67" s="88">
        <v>60000</v>
      </c>
      <c r="I67" s="89">
        <v>30000</v>
      </c>
      <c r="J67" s="90"/>
      <c r="K67" s="91"/>
      <c r="L67" s="47" t="s">
        <v>229</v>
      </c>
      <c r="M67" s="92">
        <v>30000</v>
      </c>
      <c r="N67" s="93"/>
      <c r="P67"/>
    </row>
    <row r="68" spans="1:16" x14ac:dyDescent="0.2">
      <c r="A68" s="20">
        <v>58</v>
      </c>
      <c r="B68" s="41">
        <v>208</v>
      </c>
      <c r="C68" s="42">
        <v>2</v>
      </c>
      <c r="D68" s="87" t="s">
        <v>29</v>
      </c>
      <c r="E68" s="87" t="s">
        <v>32</v>
      </c>
      <c r="F68" s="87" t="s">
        <v>33</v>
      </c>
      <c r="G68" s="87" t="s">
        <v>34</v>
      </c>
      <c r="H68" s="88">
        <v>100000</v>
      </c>
      <c r="I68" s="89">
        <v>50000</v>
      </c>
      <c r="J68" s="90"/>
      <c r="K68" s="91"/>
      <c r="L68" s="47" t="s">
        <v>229</v>
      </c>
      <c r="M68" s="92">
        <v>50000</v>
      </c>
      <c r="N68" s="93"/>
      <c r="P68"/>
    </row>
    <row r="69" spans="1:16" x14ac:dyDescent="0.2">
      <c r="A69" s="20">
        <v>59</v>
      </c>
      <c r="B69" s="41">
        <v>212</v>
      </c>
      <c r="C69" s="42">
        <v>4</v>
      </c>
      <c r="D69" s="87" t="s">
        <v>29</v>
      </c>
      <c r="E69" s="87" t="s">
        <v>152</v>
      </c>
      <c r="F69" s="87" t="s">
        <v>153</v>
      </c>
      <c r="G69" s="87" t="s">
        <v>49</v>
      </c>
      <c r="H69" s="88">
        <v>76500</v>
      </c>
      <c r="I69" s="89">
        <v>38000</v>
      </c>
      <c r="J69" s="90"/>
      <c r="K69" s="91"/>
      <c r="L69" s="47" t="s">
        <v>230</v>
      </c>
      <c r="M69" s="92">
        <v>22000</v>
      </c>
      <c r="N69" s="93"/>
      <c r="P69"/>
    </row>
    <row r="70" spans="1:16" x14ac:dyDescent="0.2">
      <c r="A70" s="20">
        <v>60</v>
      </c>
      <c r="B70" s="66">
        <v>209</v>
      </c>
      <c r="C70" s="67">
        <v>5</v>
      </c>
      <c r="D70" s="96" t="s">
        <v>29</v>
      </c>
      <c r="E70" s="96" t="s">
        <v>172</v>
      </c>
      <c r="F70" s="96" t="s">
        <v>33</v>
      </c>
      <c r="G70" s="96" t="s">
        <v>34</v>
      </c>
      <c r="H70" s="92">
        <v>172000</v>
      </c>
      <c r="I70" s="97">
        <v>26000</v>
      </c>
      <c r="J70" s="98">
        <v>59000</v>
      </c>
      <c r="K70" s="99"/>
      <c r="L70" s="47" t="s">
        <v>232</v>
      </c>
      <c r="M70" s="92">
        <v>0</v>
      </c>
      <c r="N70" s="93"/>
      <c r="P70"/>
    </row>
    <row r="71" spans="1:16" x14ac:dyDescent="0.2">
      <c r="A71" s="20">
        <v>61</v>
      </c>
      <c r="B71" s="41">
        <v>32</v>
      </c>
      <c r="C71" s="42">
        <v>4</v>
      </c>
      <c r="D71" s="87" t="s">
        <v>60</v>
      </c>
      <c r="E71" s="87" t="s">
        <v>61</v>
      </c>
      <c r="F71" s="87" t="s">
        <v>62</v>
      </c>
      <c r="G71" s="87" t="s">
        <v>63</v>
      </c>
      <c r="H71" s="88">
        <v>290100</v>
      </c>
      <c r="I71" s="89">
        <v>60000</v>
      </c>
      <c r="J71" s="90"/>
      <c r="K71" s="91"/>
      <c r="L71" s="47" t="s">
        <v>229</v>
      </c>
      <c r="M71" s="92">
        <v>60000</v>
      </c>
      <c r="N71" s="93"/>
      <c r="P71"/>
    </row>
    <row r="72" spans="1:16" x14ac:dyDescent="0.2">
      <c r="A72" s="20">
        <v>62</v>
      </c>
      <c r="B72" s="41">
        <v>33</v>
      </c>
      <c r="C72" s="42">
        <v>4</v>
      </c>
      <c r="D72" s="87" t="s">
        <v>60</v>
      </c>
      <c r="E72" s="87" t="s">
        <v>64</v>
      </c>
      <c r="F72" s="87" t="s">
        <v>65</v>
      </c>
      <c r="G72" s="87" t="s">
        <v>63</v>
      </c>
      <c r="H72" s="88">
        <v>179300</v>
      </c>
      <c r="I72" s="89">
        <v>40000</v>
      </c>
      <c r="J72" s="90"/>
      <c r="K72" s="91"/>
      <c r="L72" s="47" t="s">
        <v>229</v>
      </c>
      <c r="M72" s="92">
        <v>40000</v>
      </c>
      <c r="N72" s="93"/>
      <c r="P72"/>
    </row>
    <row r="73" spans="1:16" x14ac:dyDescent="0.2">
      <c r="A73" s="20">
        <v>63</v>
      </c>
      <c r="B73" s="41">
        <v>66</v>
      </c>
      <c r="C73" s="42">
        <v>4</v>
      </c>
      <c r="D73" s="87" t="s">
        <v>83</v>
      </c>
      <c r="E73" s="87" t="s">
        <v>84</v>
      </c>
      <c r="F73" s="87" t="s">
        <v>85</v>
      </c>
      <c r="G73" s="87" t="s">
        <v>7</v>
      </c>
      <c r="H73" s="88">
        <v>337900</v>
      </c>
      <c r="I73" s="89">
        <v>60000</v>
      </c>
      <c r="J73" s="90"/>
      <c r="K73" s="91"/>
      <c r="L73" s="47" t="s">
        <v>228</v>
      </c>
      <c r="M73" s="92">
        <v>0</v>
      </c>
      <c r="N73" s="93"/>
      <c r="P73"/>
    </row>
    <row r="74" spans="1:16" x14ac:dyDescent="0.2">
      <c r="A74" s="20">
        <v>64</v>
      </c>
      <c r="B74" s="41">
        <v>67</v>
      </c>
      <c r="C74" s="42">
        <v>4</v>
      </c>
      <c r="D74" s="87" t="s">
        <v>83</v>
      </c>
      <c r="E74" s="87" t="s">
        <v>199</v>
      </c>
      <c r="F74" s="87" t="s">
        <v>176</v>
      </c>
      <c r="G74" s="87" t="s">
        <v>177</v>
      </c>
      <c r="H74" s="88">
        <v>133700</v>
      </c>
      <c r="I74" s="89">
        <v>50000</v>
      </c>
      <c r="J74" s="90"/>
      <c r="K74" s="91"/>
      <c r="L74" s="47" t="s">
        <v>231</v>
      </c>
      <c r="M74" s="92">
        <v>0</v>
      </c>
      <c r="N74" s="93"/>
      <c r="P74"/>
    </row>
    <row r="75" spans="1:16" x14ac:dyDescent="0.2">
      <c r="A75" s="20">
        <v>65</v>
      </c>
      <c r="B75" s="41">
        <v>68</v>
      </c>
      <c r="C75" s="42">
        <v>4</v>
      </c>
      <c r="D75" s="87" t="s">
        <v>83</v>
      </c>
      <c r="E75" s="87" t="s">
        <v>86</v>
      </c>
      <c r="F75" s="87" t="s">
        <v>87</v>
      </c>
      <c r="G75" s="87" t="s">
        <v>88</v>
      </c>
      <c r="H75" s="88">
        <v>266000</v>
      </c>
      <c r="I75" s="89">
        <v>55000</v>
      </c>
      <c r="J75" s="90"/>
      <c r="K75" s="91"/>
      <c r="L75" s="47" t="s">
        <v>229</v>
      </c>
      <c r="M75" s="92">
        <v>55000</v>
      </c>
      <c r="N75" s="93"/>
      <c r="P75"/>
    </row>
    <row r="76" spans="1:16" x14ac:dyDescent="0.2">
      <c r="A76" s="20">
        <v>66</v>
      </c>
      <c r="B76" s="41">
        <v>70</v>
      </c>
      <c r="C76" s="42">
        <v>4</v>
      </c>
      <c r="D76" s="87" t="s">
        <v>83</v>
      </c>
      <c r="E76" s="87" t="s">
        <v>89</v>
      </c>
      <c r="F76" s="87" t="s">
        <v>90</v>
      </c>
      <c r="G76" s="87" t="s">
        <v>91</v>
      </c>
      <c r="H76" s="88">
        <v>291100</v>
      </c>
      <c r="I76" s="89">
        <v>110000</v>
      </c>
      <c r="J76" s="90"/>
      <c r="K76" s="91"/>
      <c r="L76" s="47" t="s">
        <v>230</v>
      </c>
      <c r="M76" s="92">
        <v>55000</v>
      </c>
      <c r="N76" s="93"/>
      <c r="P76"/>
    </row>
    <row r="77" spans="1:16" x14ac:dyDescent="0.2">
      <c r="A77" s="20">
        <v>67</v>
      </c>
      <c r="B77" s="41">
        <v>62</v>
      </c>
      <c r="C77" s="42">
        <v>5</v>
      </c>
      <c r="D77" s="87" t="s">
        <v>83</v>
      </c>
      <c r="E77" s="87" t="s">
        <v>164</v>
      </c>
      <c r="F77" s="87" t="s">
        <v>165</v>
      </c>
      <c r="G77" s="87" t="s">
        <v>12</v>
      </c>
      <c r="H77" s="88">
        <v>413500</v>
      </c>
      <c r="I77" s="89">
        <v>35000</v>
      </c>
      <c r="J77" s="90">
        <v>55000</v>
      </c>
      <c r="K77" s="91">
        <v>95000</v>
      </c>
      <c r="L77" s="47" t="s">
        <v>228</v>
      </c>
      <c r="M77" s="92">
        <v>0</v>
      </c>
      <c r="N77" s="93"/>
      <c r="P77"/>
    </row>
    <row r="78" spans="1:16" x14ac:dyDescent="0.2">
      <c r="A78" s="20">
        <v>68</v>
      </c>
      <c r="B78" s="41">
        <v>63</v>
      </c>
      <c r="C78" s="42">
        <v>5</v>
      </c>
      <c r="D78" s="87" t="s">
        <v>83</v>
      </c>
      <c r="E78" s="87" t="s">
        <v>166</v>
      </c>
      <c r="F78" s="87" t="s">
        <v>167</v>
      </c>
      <c r="G78" s="87" t="s">
        <v>31</v>
      </c>
      <c r="H78" s="88">
        <v>484900</v>
      </c>
      <c r="I78" s="89">
        <v>65000</v>
      </c>
      <c r="J78" s="90">
        <v>155000</v>
      </c>
      <c r="K78" s="91"/>
      <c r="L78" s="47" t="s">
        <v>230</v>
      </c>
      <c r="M78" s="92">
        <v>24000</v>
      </c>
      <c r="N78" s="93">
        <v>76000</v>
      </c>
      <c r="P78"/>
    </row>
    <row r="79" spans="1:16" ht="25.5" x14ac:dyDescent="0.2">
      <c r="A79" s="52">
        <v>69</v>
      </c>
      <c r="B79" s="41">
        <v>168</v>
      </c>
      <c r="C79" s="42">
        <v>2</v>
      </c>
      <c r="D79" s="87" t="s">
        <v>241</v>
      </c>
      <c r="E79" s="43" t="s">
        <v>192</v>
      </c>
      <c r="F79" s="87" t="s">
        <v>11</v>
      </c>
      <c r="G79" s="87" t="s">
        <v>12</v>
      </c>
      <c r="H79" s="88">
        <v>312079</v>
      </c>
      <c r="I79" s="89">
        <v>125000</v>
      </c>
      <c r="J79" s="90"/>
      <c r="K79" s="91"/>
      <c r="L79" s="47" t="s">
        <v>228</v>
      </c>
      <c r="M79" s="92">
        <v>0</v>
      </c>
      <c r="N79" s="93"/>
      <c r="P79"/>
    </row>
    <row r="80" spans="1:16" x14ac:dyDescent="0.2">
      <c r="A80" s="20">
        <v>70</v>
      </c>
      <c r="B80" s="41">
        <v>167</v>
      </c>
      <c r="C80" s="42">
        <v>5</v>
      </c>
      <c r="D80" s="87" t="s">
        <v>241</v>
      </c>
      <c r="E80" s="87" t="s">
        <v>170</v>
      </c>
      <c r="F80" s="87" t="s">
        <v>171</v>
      </c>
      <c r="G80" s="87" t="s">
        <v>12</v>
      </c>
      <c r="H80" s="88">
        <v>262631</v>
      </c>
      <c r="I80" s="89">
        <v>105000</v>
      </c>
      <c r="J80" s="90"/>
      <c r="K80" s="91"/>
      <c r="L80" s="47" t="s">
        <v>230</v>
      </c>
      <c r="M80" s="92">
        <v>63000</v>
      </c>
      <c r="N80" s="93"/>
      <c r="P80"/>
    </row>
    <row r="81" spans="1:16" x14ac:dyDescent="0.2">
      <c r="A81" s="51">
        <v>71</v>
      </c>
      <c r="B81" s="105">
        <v>88</v>
      </c>
      <c r="C81" s="105">
        <v>4</v>
      </c>
      <c r="D81" s="110" t="s">
        <v>98</v>
      </c>
      <c r="E81" s="110" t="s">
        <v>99</v>
      </c>
      <c r="F81" s="110" t="s">
        <v>100</v>
      </c>
      <c r="G81" s="110" t="s">
        <v>101</v>
      </c>
      <c r="H81" s="116">
        <v>228000</v>
      </c>
      <c r="I81" s="118">
        <v>50000</v>
      </c>
      <c r="J81" s="100"/>
      <c r="K81" s="100"/>
      <c r="L81" s="49" t="s">
        <v>230</v>
      </c>
      <c r="M81" s="101">
        <v>30000</v>
      </c>
      <c r="N81" s="101"/>
      <c r="P81"/>
    </row>
    <row r="82" spans="1:16" x14ac:dyDescent="0.2">
      <c r="A82" s="22"/>
      <c r="B82" s="23"/>
      <c r="C82" s="23"/>
      <c r="D82" s="22"/>
      <c r="E82" s="22"/>
      <c r="F82" s="22"/>
      <c r="G82" s="22"/>
      <c r="H82" s="45">
        <f>SUM(H10:H81)</f>
        <v>13733273.199999999</v>
      </c>
      <c r="I82" s="45">
        <f>SUM(I10:I81)</f>
        <v>4655000</v>
      </c>
      <c r="J82" s="45">
        <f>SUM(J10:J81)</f>
        <v>419000</v>
      </c>
      <c r="K82" s="46"/>
      <c r="L82" s="56"/>
      <c r="M82" s="65">
        <f>SUM(M10:M81)</f>
        <v>2563000</v>
      </c>
      <c r="N82" s="60">
        <f>SUM(N10:N81)</f>
        <v>168000</v>
      </c>
      <c r="P82"/>
    </row>
    <row r="83" spans="1:16" x14ac:dyDescent="0.2">
      <c r="A83" s="10"/>
      <c r="B83" s="11"/>
      <c r="C83" s="11"/>
      <c r="D83" s="24" t="s">
        <v>201</v>
      </c>
      <c r="E83" s="12"/>
      <c r="F83" s="11"/>
      <c r="G83" s="13"/>
      <c r="H83" s="14"/>
      <c r="I83" s="15"/>
      <c r="P83" s="3"/>
    </row>
    <row r="84" spans="1:16" x14ac:dyDescent="0.2">
      <c r="A84" s="5"/>
      <c r="B84" s="6">
        <v>119</v>
      </c>
      <c r="C84" s="6">
        <v>4</v>
      </c>
      <c r="D84" s="7" t="s">
        <v>179</v>
      </c>
      <c r="E84" s="8" t="s">
        <v>178</v>
      </c>
      <c r="F84" s="8"/>
      <c r="G84" s="8"/>
      <c r="H84" s="9">
        <v>175000</v>
      </c>
      <c r="I84" s="80" t="s">
        <v>202</v>
      </c>
      <c r="J84" s="81"/>
      <c r="K84" s="74"/>
      <c r="L84" s="74"/>
      <c r="M84" s="74"/>
      <c r="N84" s="74"/>
    </row>
    <row r="85" spans="1:16" x14ac:dyDescent="0.2">
      <c r="A85" s="5"/>
      <c r="B85" s="6">
        <v>158</v>
      </c>
      <c r="C85" s="6">
        <v>4</v>
      </c>
      <c r="D85" s="8" t="s">
        <v>203</v>
      </c>
      <c r="E85" s="8" t="s">
        <v>204</v>
      </c>
      <c r="F85" s="8"/>
      <c r="G85" s="8"/>
      <c r="H85" s="9">
        <v>50000</v>
      </c>
      <c r="I85" s="73" t="s">
        <v>205</v>
      </c>
      <c r="J85" s="74"/>
      <c r="K85" s="74"/>
      <c r="L85" s="74"/>
      <c r="M85" s="74"/>
      <c r="N85" s="74"/>
    </row>
    <row r="86" spans="1:16" x14ac:dyDescent="0.2">
      <c r="A86" s="5"/>
      <c r="B86" s="6">
        <v>166</v>
      </c>
      <c r="C86" s="6">
        <v>4</v>
      </c>
      <c r="D86" s="7" t="s">
        <v>206</v>
      </c>
      <c r="E86" s="8" t="s">
        <v>207</v>
      </c>
      <c r="F86" s="8"/>
      <c r="G86" s="8"/>
      <c r="H86" s="9">
        <v>80000</v>
      </c>
      <c r="I86" s="73" t="s">
        <v>205</v>
      </c>
      <c r="J86" s="74"/>
      <c r="K86" s="74"/>
      <c r="L86" s="74"/>
      <c r="M86" s="74"/>
      <c r="N86" s="74"/>
    </row>
    <row r="87" spans="1:16" ht="9" customHeight="1" x14ac:dyDescent="0.2"/>
    <row r="88" spans="1:16" ht="16.5" customHeight="1" x14ac:dyDescent="0.2">
      <c r="A88" s="1"/>
      <c r="B88" s="55"/>
      <c r="C88" s="56"/>
      <c r="D88" s="57" t="s">
        <v>208</v>
      </c>
      <c r="E88" s="56"/>
      <c r="F88" s="56"/>
      <c r="G88" s="56"/>
      <c r="H88" s="58" t="s">
        <v>238</v>
      </c>
      <c r="I88" s="59">
        <v>2015</v>
      </c>
      <c r="J88" s="63">
        <v>2016</v>
      </c>
      <c r="K88" s="56">
        <v>2017</v>
      </c>
      <c r="L88" s="56"/>
    </row>
    <row r="89" spans="1:16" x14ac:dyDescent="0.2">
      <c r="A89" s="1"/>
      <c r="B89" s="55"/>
      <c r="C89" s="53">
        <v>1</v>
      </c>
      <c r="D89" s="20" t="s">
        <v>210</v>
      </c>
      <c r="E89" s="72" t="s">
        <v>209</v>
      </c>
      <c r="F89" s="72"/>
      <c r="G89" s="20"/>
      <c r="H89" s="50">
        <v>125000</v>
      </c>
      <c r="I89" s="50"/>
      <c r="J89" s="64">
        <v>45000</v>
      </c>
      <c r="K89" s="52"/>
      <c r="L89" s="56"/>
    </row>
    <row r="90" spans="1:16" x14ac:dyDescent="0.2">
      <c r="A90" s="1"/>
      <c r="B90" s="55"/>
      <c r="C90" s="53">
        <v>2</v>
      </c>
      <c r="D90" s="20" t="s">
        <v>210</v>
      </c>
      <c r="E90" s="72" t="s">
        <v>211</v>
      </c>
      <c r="F90" s="72"/>
      <c r="G90" s="20"/>
      <c r="H90" s="50">
        <v>70000</v>
      </c>
      <c r="I90" s="50"/>
      <c r="J90" s="64">
        <v>30000</v>
      </c>
      <c r="K90" s="52"/>
      <c r="L90" s="56"/>
      <c r="P90" s="3"/>
    </row>
    <row r="91" spans="1:16" x14ac:dyDescent="0.2">
      <c r="A91" s="1"/>
      <c r="B91" s="55"/>
      <c r="C91" s="53">
        <v>3</v>
      </c>
      <c r="D91" s="20" t="s">
        <v>210</v>
      </c>
      <c r="E91" s="72" t="s">
        <v>212</v>
      </c>
      <c r="F91" s="72"/>
      <c r="G91" s="20"/>
      <c r="H91" s="50">
        <v>60000</v>
      </c>
      <c r="I91" s="50"/>
      <c r="J91" s="64">
        <v>20000</v>
      </c>
      <c r="K91" s="52"/>
      <c r="L91" s="56"/>
    </row>
    <row r="92" spans="1:16" x14ac:dyDescent="0.2">
      <c r="A92" s="1"/>
      <c r="B92" s="55"/>
      <c r="C92" s="53">
        <v>4</v>
      </c>
      <c r="D92" s="20" t="s">
        <v>210</v>
      </c>
      <c r="E92" s="72" t="s">
        <v>213</v>
      </c>
      <c r="F92" s="72"/>
      <c r="G92" s="20"/>
      <c r="H92" s="50">
        <v>50000</v>
      </c>
      <c r="I92" s="50"/>
      <c r="J92" s="64">
        <v>30000</v>
      </c>
      <c r="K92" s="52"/>
      <c r="L92" s="56"/>
    </row>
    <row r="93" spans="1:16" x14ac:dyDescent="0.2">
      <c r="A93" s="1"/>
      <c r="B93" s="55"/>
      <c r="C93" s="53">
        <v>5</v>
      </c>
      <c r="D93" s="20" t="s">
        <v>210</v>
      </c>
      <c r="E93" s="72" t="s">
        <v>214</v>
      </c>
      <c r="F93" s="72"/>
      <c r="G93" s="20"/>
      <c r="H93" s="50">
        <v>100000</v>
      </c>
      <c r="I93" s="50">
        <v>20000</v>
      </c>
      <c r="J93" s="64">
        <v>40000</v>
      </c>
      <c r="K93" s="52"/>
      <c r="L93" s="56"/>
    </row>
    <row r="94" spans="1:16" x14ac:dyDescent="0.2">
      <c r="A94" s="1"/>
      <c r="B94" s="55"/>
      <c r="C94" s="53">
        <v>6</v>
      </c>
      <c r="D94" s="20" t="s">
        <v>216</v>
      </c>
      <c r="E94" s="72" t="s">
        <v>215</v>
      </c>
      <c r="F94" s="72"/>
      <c r="G94" s="20"/>
      <c r="H94" s="50">
        <v>60000</v>
      </c>
      <c r="I94" s="50"/>
      <c r="J94" s="64">
        <v>20000</v>
      </c>
      <c r="K94" s="52">
        <v>30000</v>
      </c>
      <c r="L94" s="56"/>
    </row>
    <row r="95" spans="1:16" x14ac:dyDescent="0.2">
      <c r="A95" s="1"/>
      <c r="B95" s="55"/>
      <c r="C95" s="53">
        <v>7</v>
      </c>
      <c r="D95" s="20" t="s">
        <v>218</v>
      </c>
      <c r="E95" s="72" t="s">
        <v>217</v>
      </c>
      <c r="F95" s="72"/>
      <c r="G95" s="20"/>
      <c r="H95" s="50">
        <v>120000</v>
      </c>
      <c r="I95" s="50"/>
      <c r="J95" s="64">
        <v>50000</v>
      </c>
      <c r="K95" s="52"/>
      <c r="L95" s="56"/>
    </row>
    <row r="96" spans="1:16" x14ac:dyDescent="0.2">
      <c r="A96" s="1"/>
      <c r="B96" s="55"/>
      <c r="C96" s="53">
        <v>8</v>
      </c>
      <c r="D96" s="20" t="s">
        <v>220</v>
      </c>
      <c r="E96" s="72" t="s">
        <v>219</v>
      </c>
      <c r="F96" s="72"/>
      <c r="G96" s="20"/>
      <c r="H96" s="50">
        <v>88000</v>
      </c>
      <c r="I96" s="50"/>
      <c r="J96" s="64">
        <v>62000</v>
      </c>
      <c r="K96" s="52"/>
      <c r="L96" s="56"/>
    </row>
    <row r="97" spans="1:12" x14ac:dyDescent="0.2">
      <c r="A97" s="1"/>
      <c r="B97" s="55"/>
      <c r="C97" s="53">
        <v>9</v>
      </c>
      <c r="D97" s="20" t="s">
        <v>118</v>
      </c>
      <c r="E97" s="72" t="s">
        <v>221</v>
      </c>
      <c r="F97" s="72"/>
      <c r="G97" s="20"/>
      <c r="H97" s="50">
        <v>48000</v>
      </c>
      <c r="I97" s="50"/>
      <c r="J97" s="64">
        <v>20000</v>
      </c>
      <c r="K97" s="52"/>
      <c r="L97" s="56"/>
    </row>
    <row r="98" spans="1:12" x14ac:dyDescent="0.2">
      <c r="A98" s="1"/>
      <c r="B98" s="55"/>
      <c r="C98" s="53">
        <v>10</v>
      </c>
      <c r="D98" s="20" t="s">
        <v>118</v>
      </c>
      <c r="E98" s="72" t="s">
        <v>222</v>
      </c>
      <c r="F98" s="72"/>
      <c r="G98" s="20"/>
      <c r="H98" s="50">
        <v>50000</v>
      </c>
      <c r="I98" s="50"/>
      <c r="J98" s="64">
        <v>20000</v>
      </c>
      <c r="K98" s="52"/>
      <c r="L98" s="56"/>
    </row>
    <row r="99" spans="1:12" x14ac:dyDescent="0.2">
      <c r="A99" s="1"/>
      <c r="B99" s="55"/>
      <c r="C99" s="56"/>
      <c r="D99" s="56"/>
      <c r="E99" s="56"/>
      <c r="F99" s="60"/>
      <c r="G99" s="60"/>
      <c r="H99" s="61">
        <f>SUM(H89:H98)</f>
        <v>771000</v>
      </c>
      <c r="I99" s="60"/>
      <c r="J99" s="62">
        <f>SUM(J89:J98)</f>
        <v>337000</v>
      </c>
      <c r="K99" s="56"/>
      <c r="L99" s="56"/>
    </row>
  </sheetData>
  <sortState ref="B10:N81">
    <sortCondition ref="D10:D81"/>
  </sortState>
  <mergeCells count="20">
    <mergeCell ref="I85:N85"/>
    <mergeCell ref="I86:N86"/>
    <mergeCell ref="I8:K8"/>
    <mergeCell ref="L8:N8"/>
    <mergeCell ref="E96:F96"/>
    <mergeCell ref="I84:N84"/>
    <mergeCell ref="E89:F89"/>
    <mergeCell ref="E90:F90"/>
    <mergeCell ref="E97:F97"/>
    <mergeCell ref="E98:F98"/>
    <mergeCell ref="E91:F91"/>
    <mergeCell ref="E92:F92"/>
    <mergeCell ref="E93:F93"/>
    <mergeCell ref="E94:F94"/>
    <mergeCell ref="E95:F95"/>
    <mergeCell ref="D5:N5"/>
    <mergeCell ref="C1:D1"/>
    <mergeCell ref="D2:N2"/>
    <mergeCell ref="D3:J3"/>
    <mergeCell ref="D4:N4"/>
  </mergeCells>
  <phoneticPr fontId="12" type="noConversion"/>
  <pageMargins left="0.70000000000000007" right="0.70000000000000007" top="0.78740157500000008" bottom="0.78740157500000008" header="0.30000000000000004" footer="0.30000000000000004"/>
  <pageSetup paperSize="8" orientation="landscape" r:id="rId1"/>
  <ignoredErrors>
    <ignoredError sqref="I82:J82 M82:N8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PŘEKLADY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2016-03-09T15:24:46Z</cp:lastPrinted>
  <dcterms:created xsi:type="dcterms:W3CDTF">2016-01-29T09:31:40Z</dcterms:created>
  <dcterms:modified xsi:type="dcterms:W3CDTF">2016-03-15T08:48:42Z</dcterms:modified>
</cp:coreProperties>
</file>