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135" windowWidth="11625" windowHeight="12390" activeTab="1"/>
  </bookViews>
  <sheets>
    <sheet name="AKCE 2017_žádost" sheetId="1" r:id="rId1"/>
    <sheet name="AKCE 2017_rozpočet" sheetId="2" r:id="rId2"/>
    <sheet name="Data" sheetId="3" state="hidden" r:id="rId3"/>
  </sheets>
  <definedNames>
    <definedName name="Data">Data!$G$1:$G$48</definedName>
    <definedName name="Datum">Data!$C$1:$C$32</definedName>
    <definedName name="DPH">Data!$K$1:$K$3</definedName>
    <definedName name="elektronicky" localSheetId="2">Data!$C$2:$C$32</definedName>
    <definedName name="Kraj">Data!$F$1:$F$15</definedName>
    <definedName name="Neziskové">Data!$L$1:$L$10</definedName>
    <definedName name="Neziskovky">Data!$A$1:$A$10</definedName>
    <definedName name="_xlnm.Print_Area" localSheetId="0">'AKCE 2017_žádost'!$A$1:$J$152</definedName>
    <definedName name="Okres">Data!$E$1:$E$104</definedName>
    <definedName name="Okruhy">Data!$H$1:$H$5</definedName>
    <definedName name="Podnikatelské">Data!$M$1:$M$5</definedName>
    <definedName name="Z_9D8F0199_9CB8_4FBA_852E_7E4A67D97509_.wvu.Cols" localSheetId="0" hidden="1">'AKCE 2017_žádost'!$L:$L</definedName>
    <definedName name="Z_9D8F0199_9CB8_4FBA_852E_7E4A67D97509_.wvu.PrintArea" localSheetId="0" hidden="1">'AKCE 2017_žádost'!$A$1:$J$152</definedName>
    <definedName name="Z_9D8F0199_9CB8_4FBA_852E_7E4A67D97509_.wvu.Rows" localSheetId="1" hidden="1">'AKCE 2017_žádost'!$17:$17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F32" i="1" l="1"/>
  <c r="G32" i="1"/>
  <c r="G62" i="2" l="1"/>
  <c r="F62" i="2"/>
  <c r="F20" i="2" l="1"/>
  <c r="G21" i="2" l="1"/>
  <c r="G10" i="2"/>
  <c r="G20" i="2" s="1"/>
  <c r="I76" i="1" l="1"/>
  <c r="G19" i="2" l="1"/>
  <c r="F19" i="2" l="1"/>
  <c r="G54" i="2" l="1"/>
  <c r="F54" i="2"/>
  <c r="G72" i="2" l="1"/>
  <c r="F72" i="2" l="1"/>
  <c r="G39" i="2" l="1"/>
  <c r="F39" i="2"/>
  <c r="G40" i="2" l="1"/>
  <c r="G74" i="2" s="1"/>
  <c r="F40" i="2"/>
  <c r="F56" i="2" s="1"/>
  <c r="I77" i="1"/>
  <c r="I75" i="1"/>
  <c r="H32" i="1"/>
  <c r="G56" i="2" l="1"/>
  <c r="F55" i="2"/>
  <c r="F74" i="2"/>
  <c r="G55" i="2"/>
</calcChain>
</file>

<file path=xl/comments1.xml><?xml version="1.0" encoding="utf-8"?>
<comments xmlns="http://schemas.openxmlformats.org/spreadsheetml/2006/main">
  <authors>
    <author>Fišer Bohumil</author>
  </authors>
  <commentLis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3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G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B4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4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sharedStrings.xml><?xml version="1.0" encoding="utf-8"?>
<sst xmlns="http://schemas.openxmlformats.org/spreadsheetml/2006/main" count="395" uniqueCount="312">
  <si>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</si>
  <si>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Tematický okruh: </t>
  </si>
  <si>
    <t>Pozn.:</t>
  </si>
  <si>
    <t>IV. Údaje o žadateli</t>
  </si>
  <si>
    <t xml:space="preserve">Plátce DPH: </t>
  </si>
  <si>
    <t>Právní forma:</t>
  </si>
  <si>
    <t>b)  nezisková či příspěvková organizace</t>
  </si>
  <si>
    <t>IČ :</t>
  </si>
  <si>
    <t>Okres:</t>
  </si>
  <si>
    <t>Kraj:</t>
  </si>
  <si>
    <t>Bankovní spojení: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</si>
  <si>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</si>
  <si>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</si>
  <si>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</si>
  <si>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</si>
  <si>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Jméno, titul, funkce:</t>
  </si>
  <si>
    <t>V. Doplňující údaje o žadateli</t>
  </si>
  <si>
    <t>Oprávněná osoba jedná jako (označte křížkem - vyplňuje pouze žadatel, který je právnickou osobou)</t>
  </si>
  <si>
    <t>na základě udělené plné moci:</t>
  </si>
  <si>
    <t>Název osoby:</t>
  </si>
  <si>
    <t>Sídlo osoby:</t>
  </si>
  <si>
    <t>Výše podílu žadatele 
v této osobě/v %</t>
  </si>
  <si>
    <t>Název osoby / Jméno a příjmení :</t>
  </si>
  <si>
    <t>Sídlo / Trvalý pobyt :</t>
  </si>
  <si>
    <t>IČ, je-li přiděleno</t>
  </si>
  <si>
    <t>Přehled o dotacích (v tis. Kč) poskytnutých žadateli na tento projekt v minulých letech 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</si>
  <si>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</si>
  <si>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</si>
  <si>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</si>
  <si>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</si>
  <si>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</si>
  <si>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</si>
  <si>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</si>
  <si>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</si>
  <si>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</si>
  <si>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Přehled o dalších projektech realizovaných žadatelem v minulém roce :</t>
  </si>
  <si>
    <t>Partneři projektu a spolupracující subjekty :</t>
  </si>
  <si>
    <t>Statutární orgán potvrzuje, že projekt schválil a doporučil k předložení do dotačního programu.</t>
  </si>
  <si>
    <t>Pozn.: Žadatelé o víceletý grant musí předkládat každý rok novou žádost a aktuální rozpočet.</t>
  </si>
  <si>
    <t>nezisková *
organizace</t>
  </si>
  <si>
    <t>Kč</t>
  </si>
  <si>
    <r>
      <t xml:space="preserve">Mzdové náklady související s realizací </t>
    </r>
    <r>
      <rPr>
        <sz val="8"/>
        <color theme="1"/>
        <rFont val="Calibri"/>
        <family val="2"/>
        <charset val="238"/>
        <scheme val="minor"/>
      </rPr>
      <t>včetně pojištění a odvodů</t>
    </r>
  </si>
  <si>
    <t>Nepřímé náklady celkem</t>
  </si>
  <si>
    <r>
      <t>Ostatní náklady</t>
    </r>
    <r>
      <rPr>
        <sz val="8"/>
        <color theme="1"/>
        <rFont val="Calibri"/>
        <family val="2"/>
        <charset val="238"/>
        <scheme val="minor"/>
      </rPr>
      <t xml:space="preserve"> (specifikujte)</t>
    </r>
  </si>
  <si>
    <t>Přímé náklady celkem</t>
  </si>
  <si>
    <t>Náklady celkem (přímé a nepřímé)</t>
  </si>
  <si>
    <t>Příjmy celkem</t>
  </si>
  <si>
    <t>Limit dotace z výše nákladů</t>
  </si>
  <si>
    <t>Státní fond kultury</t>
  </si>
  <si>
    <t>Sponzoring, dary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</si>
  <si>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</si>
  <si>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</si>
  <si>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</si>
  <si>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</si>
  <si>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</si>
  <si>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</si>
  <si>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</si>
  <si>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</si>
  <si>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</si>
  <si>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</si>
  <si>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</si>
  <si>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</si>
  <si>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</si>
  <si>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</si>
  <si>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</si>
  <si>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</si>
  <si>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</si>
  <si>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</si>
  <si>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</si>
  <si>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</si>
  <si>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</si>
  <si>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</si>
  <si>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</si>
  <si>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</si>
  <si>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</si>
  <si>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</si>
  <si>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</si>
  <si>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</si>
  <si>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</si>
  <si>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</si>
  <si>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</si>
  <si>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</si>
  <si>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</si>
  <si>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</si>
  <si>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</si>
  <si>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</si>
  <si>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</si>
  <si>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</si>
  <si>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</si>
  <si>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</si>
  <si>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</si>
  <si>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</si>
  <si>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</si>
  <si>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</si>
  <si>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</si>
  <si>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</si>
  <si>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</si>
  <si>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</si>
  <si>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</si>
  <si>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</si>
  <si>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</si>
  <si>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</si>
  <si>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</si>
  <si>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</si>
  <si>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</si>
  <si>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</si>
  <si>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</si>
  <si>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</si>
  <si>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</si>
  <si>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</si>
  <si>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</si>
  <si>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</si>
  <si>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</si>
  <si>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</si>
  <si>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</si>
  <si>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</si>
  <si>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</si>
  <si>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</si>
  <si>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</si>
  <si>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</si>
  <si>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</si>
  <si>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</si>
  <si>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</si>
  <si>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</si>
  <si>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</si>
  <si>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</si>
  <si>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</si>
  <si>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</si>
  <si>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</si>
  <si>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</si>
  <si>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</si>
  <si>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</si>
  <si>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</si>
  <si>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</si>
  <si>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</si>
  <si>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</si>
  <si>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</si>
  <si>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</si>
  <si>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</si>
  <si>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</si>
  <si>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</si>
  <si>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</si>
  <si>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</si>
  <si>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</si>
  <si>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</si>
  <si>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</si>
  <si>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</si>
  <si>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</si>
  <si>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</si>
  <si>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</si>
  <si>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</si>
  <si>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</si>
  <si>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</si>
  <si>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</si>
  <si>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</si>
  <si>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</si>
  <si>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</si>
  <si>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</si>
  <si>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</si>
  <si>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</si>
  <si>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</si>
  <si>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</si>
  <si>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</si>
  <si>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</si>
  <si>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</si>
  <si>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</si>
  <si>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</si>
  <si>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</si>
  <si>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</si>
  <si>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</si>
  <si>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</si>
  <si>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</si>
  <si>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</si>
  <si>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</si>
  <si>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</si>
  <si>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</si>
  <si>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</si>
  <si>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</si>
  <si>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</si>
  <si>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</si>
  <si>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</si>
  <si>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</si>
  <si>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</si>
  <si>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</si>
  <si>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</si>
  <si>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</si>
  <si>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</si>
  <si>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</si>
  <si>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</si>
  <si>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</si>
  <si>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</si>
  <si>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</si>
  <si>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</si>
  <si>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</si>
  <si>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</si>
  <si>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</si>
  <si>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</si>
  <si>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</si>
  <si>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</si>
  <si>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</si>
  <si>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</si>
  <si>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</si>
  <si>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</si>
  <si>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</si>
  <si>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</si>
  <si>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</si>
  <si>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</si>
  <si>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</si>
  <si>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</si>
  <si>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</si>
  <si>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</si>
  <si>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</si>
  <si>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</si>
  <si>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</si>
  <si>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t xml:space="preserve">                                                                                                       ......................................................................................</t>
  </si>
  <si>
    <t>Požadovaná výše dotace celkem v Kč :</t>
  </si>
  <si>
    <t xml:space="preserve">Předpokládaná ztráta </t>
  </si>
  <si>
    <t>(s.r.o., a.s., družstvo apod.)</t>
  </si>
  <si>
    <t>2.    Festivaly a přehlídky</t>
  </si>
  <si>
    <t>3.    Literární pořady</t>
  </si>
  <si>
    <t>5.    Celoroční činnost</t>
  </si>
  <si>
    <t>4.    Soutěže, výstavy, semináře aj.</t>
  </si>
  <si>
    <t>Místo konání :</t>
  </si>
  <si>
    <t>Termín konání:</t>
  </si>
  <si>
    <t>Počet vystoupení / jednotlivých akcí</t>
  </si>
  <si>
    <t>Dostupnost na internetu / web. adresa :</t>
  </si>
  <si>
    <t>Nájem prostor pro realizaci projektu</t>
  </si>
  <si>
    <t>Počet účinkujících (odhad)</t>
  </si>
  <si>
    <t>Průměrná cena jedné vstupenky</t>
  </si>
  <si>
    <r>
      <t>Ostatní provozní náklady související s projektem</t>
    </r>
    <r>
      <rPr>
        <sz val="8"/>
        <color theme="1"/>
        <rFont val="Calibri"/>
        <family val="2"/>
        <charset val="238"/>
        <scheme val="minor"/>
      </rPr>
      <t xml:space="preserve"> (specifikujte)</t>
    </r>
  </si>
  <si>
    <t>Autorské poplatky (OSA, Dilia apod.)</t>
  </si>
  <si>
    <t>Průměrná návštěvnost v minulém roce :</t>
  </si>
  <si>
    <t>Technické zabezpečení</t>
  </si>
  <si>
    <r>
      <t>Vstupné, kurzovné, konferenční poplatky</t>
    </r>
    <r>
      <rPr>
        <sz val="10"/>
        <color theme="1"/>
        <rFont val="Calibri"/>
        <family val="2"/>
        <charset val="238"/>
        <scheme val="minor"/>
      </rPr>
      <t xml:space="preserve"> apod.</t>
    </r>
  </si>
  <si>
    <t>Příjmy z reklamy</t>
  </si>
  <si>
    <t>Finanční dary vázané na realizaci projektu</t>
  </si>
  <si>
    <t>Ostatní zdroje krytí, vlastní vklad žadatele</t>
  </si>
  <si>
    <t>Průměrná loňská návštěvnost webových str.</t>
  </si>
  <si>
    <t>ano</t>
  </si>
  <si>
    <t>ne</t>
  </si>
  <si>
    <t>a) obchodní či jiná podnikatelská spol.; fyzická osoba</t>
  </si>
  <si>
    <t>Zastupuje-li žadatel právnickou osobu, uvede podle  § 14, odst. 3 zákona č. 218/2000 Sb. ve znění zákona č. 171/2012 Sb. seznam osob, v nichž má  ke dni podán žádosti majetkový podíl</t>
  </si>
  <si>
    <t>statutární orgán žadatele :</t>
  </si>
  <si>
    <t>Seznam osob, které mají podíl v žadateli, který je právnickou osobou (nelze-li tyto osoby identifikovat podle výpisu z Obch. rejstříku, který je přílohou žádosti). (Týká se zejména žadatelů a.s. s listinnými akciemi na majitele.)</t>
  </si>
  <si>
    <t>Nájem kancelářských prostor</t>
  </si>
  <si>
    <r>
      <t xml:space="preserve">Provozní náklady a nákup služeb </t>
    </r>
    <r>
      <rPr>
        <sz val="8"/>
        <color theme="1"/>
        <rFont val="Calibri"/>
        <family val="2"/>
        <charset val="238"/>
        <scheme val="minor"/>
      </rPr>
      <t>(energie, spoje, web.stránky)</t>
    </r>
  </si>
  <si>
    <t>Odpisy, bank.poplatky, účetní služby apod.</t>
  </si>
  <si>
    <r>
      <t>Další příjmy z realizace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(z prodeje propag. předmětů,
publikací, katalogů, z prodeje občerstvení apod.)</t>
    </r>
  </si>
  <si>
    <t>Číslo a datum registrace (spolky, o.p.s. apod.)</t>
  </si>
  <si>
    <r>
      <rPr>
        <b/>
        <u/>
        <sz val="11"/>
        <color theme="1"/>
        <rFont val="Calibri"/>
        <family val="2"/>
        <charset val="238"/>
        <scheme val="minor"/>
      </rPr>
      <t>Název projektu</t>
    </r>
    <r>
      <rPr>
        <u/>
        <sz val="11"/>
        <color theme="1"/>
        <rFont val="Calibri"/>
        <family val="2"/>
        <charset val="238"/>
        <scheme val="minor"/>
      </rPr>
      <t xml:space="preserve"> :
</t>
    </r>
  </si>
  <si>
    <t>podnikatel-
ská org.,**
fyz. osoba</t>
  </si>
  <si>
    <r>
      <t xml:space="preserve">Právní subjektivita </t>
    </r>
    <r>
      <rPr>
        <sz val="8"/>
        <color theme="1"/>
        <rFont val="Calibri"/>
        <family val="2"/>
        <charset val="238"/>
        <scheme val="minor"/>
      </rPr>
      <t>/</t>
    </r>
    <r>
      <rPr>
        <u/>
        <sz val="8"/>
        <color theme="1"/>
        <rFont val="Calibri"/>
        <family val="2"/>
        <charset val="238"/>
        <scheme val="minor"/>
      </rPr>
      <t>označte křížkem</t>
    </r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</si>
  <si>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</si>
  <si>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r>
      <t xml:space="preserve">2.  Přímé náklady 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</si>
  <si>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r>
      <t>Ostatní příjmy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(specifikujte)</t>
    </r>
  </si>
  <si>
    <r>
      <rPr>
        <b/>
        <sz val="10"/>
        <color theme="1"/>
        <rFont val="Calibri"/>
        <family val="2"/>
        <charset val="238"/>
        <scheme val="minor"/>
      </rPr>
      <t>Příjmy z prodeje</t>
    </r>
    <r>
      <rPr>
        <sz val="10"/>
        <color theme="1"/>
        <rFont val="Calibri"/>
        <family val="2"/>
        <charset val="238"/>
        <scheme val="minor"/>
      </rPr>
      <t xml:space="preserve"> představení</t>
    </r>
    <r>
      <rPr>
        <sz val="8"/>
        <color theme="1"/>
        <rFont val="Calibri"/>
        <family val="2"/>
        <charset val="238"/>
        <scheme val="minor"/>
      </rPr>
      <t>, z prodeje či pronájmu plochy aj.</t>
    </r>
  </si>
  <si>
    <r>
      <t xml:space="preserve">A. NÁKLADY NA PROJEKT        </t>
    </r>
    <r>
      <rPr>
        <b/>
        <u/>
        <sz val="9"/>
        <color theme="1"/>
        <rFont val="Calibri"/>
        <family val="2"/>
        <charset val="238"/>
        <scheme val="minor"/>
      </rPr>
      <t>(zaokrouhlujte na stovky Kč)</t>
    </r>
  </si>
  <si>
    <r>
      <t xml:space="preserve">Požadovaná dotace        </t>
    </r>
    <r>
      <rPr>
        <u/>
        <sz val="9"/>
        <color theme="1"/>
        <rFont val="Calibri"/>
        <family val="2"/>
        <charset val="238"/>
        <scheme val="minor"/>
      </rPr>
      <t xml:space="preserve"> (zaokrouhlujte na tisíce Kč)</t>
    </r>
  </si>
  <si>
    <r>
      <rPr>
        <sz val="10"/>
        <color theme="1"/>
        <rFont val="Calibri"/>
        <family val="2"/>
        <charset val="238"/>
        <scheme val="minor"/>
      </rPr>
      <t>Dotace odd. umění MK</t>
    </r>
    <r>
      <rPr>
        <sz val="8"/>
        <color theme="1"/>
        <rFont val="Calibri"/>
        <family val="2"/>
        <charset val="238"/>
        <scheme val="minor"/>
      </rPr>
      <t xml:space="preserve"> (divadlo, hudba, výtv. umění)</t>
    </r>
  </si>
  <si>
    <t>Jiné odbory Ministerstva kultury (film, region.kultura)</t>
  </si>
  <si>
    <r>
      <rPr>
        <sz val="10"/>
        <color theme="1"/>
        <rFont val="Calibri"/>
        <family val="2"/>
        <charset val="238"/>
        <scheme val="minor"/>
      </rPr>
      <t>Jiné ústřední orgány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</si>
  <si>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rPr>
        <sz val="9"/>
        <color theme="1"/>
        <rFont val="Calibri"/>
        <family val="2"/>
        <charset val="238"/>
        <scheme val="minor"/>
      </rPr>
      <t>Orgány státní správy /samosprávy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(kraje,města,obce)</t>
    </r>
  </si>
  <si>
    <r>
      <rPr>
        <sz val="10"/>
        <color theme="1"/>
        <rFont val="Calibri"/>
        <family val="2"/>
        <charset val="238"/>
        <scheme val="minor"/>
      </rPr>
      <t>Event. zahraniční finanční zdroje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(např. u překladů)</t>
    </r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</si>
  <si>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Povinný popis a charakteristiku projektu 
        </t>
    </r>
    <r>
      <rPr>
        <sz val="10"/>
        <color theme="1"/>
        <rFont val="Calibri"/>
        <family val="2"/>
        <charset val="238"/>
        <scheme val="minor"/>
      </rPr>
      <t>zpracujte v samostatné příloze /obsah, cíl a další podstatné údaje podle typu projektu/.</t>
    </r>
  </si>
  <si>
    <r>
      <t xml:space="preserve">
B.  PŘÍJMY SOUVISEJÍCÍ S PROJEKTEM </t>
    </r>
    <r>
      <rPr>
        <b/>
        <u/>
        <sz val="10"/>
        <color theme="1"/>
        <rFont val="Calibri"/>
        <family val="2"/>
        <charset val="238"/>
        <scheme val="minor"/>
      </rPr>
      <t>/ Pokrytí nákladů</t>
    </r>
    <r>
      <rPr>
        <b/>
        <u/>
        <sz val="11"/>
        <color theme="1"/>
        <rFont val="Calibri"/>
        <family val="2"/>
        <charset val="238"/>
        <scheme val="minor"/>
      </rPr>
      <t xml:space="preserve">
</t>
    </r>
  </si>
  <si>
    <t xml:space="preserve">  NÁZEV PROJEKTU :
</t>
  </si>
  <si>
    <t xml:space="preserve"> ** podnikatelská org. - obchodní spol., fyzické osoby       * nestátní nezisková org.- o.p.s., spolek, nadace, nad.fond, přísp. org.        </t>
  </si>
  <si>
    <t>Vlastní finanční vklad žadatele // Předpokládá se dokrytí nákladů na projekt z vlastních zdrojů žadatele, a to nad rámec tržeb 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</si>
  <si>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Kopie žádosti zaslána</t>
    </r>
    <r>
      <rPr>
        <sz val="9"/>
        <color theme="1"/>
        <rFont val="Calibri"/>
        <family val="2"/>
        <charset val="238"/>
        <scheme val="minor"/>
      </rPr>
      <t xml:space="preserve"> se všemi přílohami elektronicky mailem                     dne :</t>
    </r>
  </si>
  <si>
    <r>
      <rPr>
        <sz val="9"/>
        <color theme="1"/>
        <rFont val="Calibri"/>
        <family val="2"/>
        <charset val="238"/>
        <scheme val="minor"/>
      </rPr>
      <t>Cestovní náklady zahraničních účinkujících</t>
    </r>
    <r>
      <rPr>
        <sz val="8"/>
        <color theme="1"/>
        <rFont val="Calibri"/>
        <family val="2"/>
        <charset val="238"/>
        <scheme val="minor"/>
      </rPr>
      <t xml:space="preserve"> - umělců, lektorů,
přednášejících, porot (ubytování, doprava)</t>
    </r>
  </si>
  <si>
    <t>Náklady na propagaci akce</t>
  </si>
  <si>
    <t>Celková bilance (ztráta - / zisk +)</t>
  </si>
  <si>
    <t>Požadovaná dotace z odd. literatury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</si>
  <si>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</si>
  <si>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0"/>
        <color theme="1"/>
        <rFont val="Calibri"/>
        <family val="2"/>
        <charset val="238"/>
        <scheme val="minor"/>
      </rPr>
      <t>Adresa sídla žadatele</t>
    </r>
    <r>
      <rPr>
        <sz val="9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</si>
  <si>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r>
      <t xml:space="preserve">        </t>
    </r>
    <r>
      <rPr>
        <b/>
        <sz val="11"/>
        <color theme="1"/>
        <rFont val="Calibri"/>
        <family val="2"/>
        <charset val="238"/>
        <scheme val="minor"/>
      </rPr>
      <t>Název žadatele</t>
    </r>
    <r>
      <rPr>
        <sz val="9"/>
        <color theme="1"/>
        <rFont val="Calibri"/>
        <family val="2"/>
        <charset val="238"/>
        <scheme val="minor"/>
      </rPr>
      <t xml:space="preserve"> podle údajů v dokladu o práv. osobnosti žadatele:</t>
    </r>
  </si>
  <si>
    <t>Celkové krytí nákladů</t>
  </si>
  <si>
    <t>Nepřímé náklady bez mezd (vyjma NNO), odpisů apod.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</si>
  <si>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literárních akcí
Žádost o dotaci z rozpočtu MK na rok 2017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</si>
  <si>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b/>
        <i/>
        <sz val="9"/>
        <color theme="1"/>
        <rFont val="Calibri"/>
        <family val="2"/>
        <charset val="238"/>
        <scheme val="minor"/>
      </rPr>
      <t>Struktura dotace podle dílčích cílů projektu</t>
    </r>
    <r>
      <rPr>
        <i/>
        <sz val="9"/>
        <color theme="1"/>
        <rFont val="Calibri"/>
        <family val="2"/>
        <charset val="238"/>
        <scheme val="minor"/>
      </rPr>
      <t xml:space="preserve"> v r. 2017
/u víceletých žádostí uveďte  využití dotace a požadavek na dotaci  v následujících letech/</t>
    </r>
  </si>
  <si>
    <t>Honoráře umělců, účinkujících, porot, lektorů, 
přednášejících, umělecké překlady, tlumočení, moderování</t>
  </si>
  <si>
    <r>
      <t xml:space="preserve">Cestovní náklady účinkujících, tuzemské  </t>
    </r>
    <r>
      <rPr>
        <sz val="8"/>
        <color theme="1"/>
        <rFont val="Calibri"/>
        <family val="2"/>
        <charset val="238"/>
        <scheme val="minor"/>
      </rPr>
      <t>(ubytování, doprava)</t>
    </r>
  </si>
  <si>
    <t xml:space="preserve">Ostatní náklady </t>
  </si>
  <si>
    <r>
      <t xml:space="preserve">Produkční náklady, koordinace,
    </t>
    </r>
    <r>
      <rPr>
        <sz val="8"/>
        <color theme="1"/>
        <rFont val="Calibri"/>
        <family val="2"/>
        <charset val="238"/>
        <scheme val="minor"/>
      </rPr>
      <t xml:space="preserve"> související tuzemské cestovní náklady</t>
    </r>
  </si>
  <si>
    <t xml:space="preserve">III.   Struktura dotace </t>
  </si>
  <si>
    <t>Počet členů</t>
  </si>
  <si>
    <t>Celková částka</t>
  </si>
  <si>
    <t>Příjmy</t>
  </si>
  <si>
    <t>Výdaje</t>
  </si>
  <si>
    <t>2016 (odhad)</t>
  </si>
  <si>
    <t>Dary nadací, nadačních fondů a z podnikatelské sféry v roce 2016:</t>
  </si>
  <si>
    <t>Název darujícího subjektu</t>
  </si>
  <si>
    <t>Částka</t>
  </si>
  <si>
    <t>Podíl zahraničních zdrojů na financování organizace v roce 2016:</t>
  </si>
  <si>
    <t>(např. zahraniční instituty, zahraniční nadace, evropské programy)</t>
  </si>
  <si>
    <t>Název instituce</t>
  </si>
  <si>
    <t>Celkový počet osob:</t>
  </si>
  <si>
    <t>Celkový počet úvazků:</t>
  </si>
  <si>
    <t>Počet placených pracovníků zajišťujících realizaci projektu:</t>
  </si>
  <si>
    <t>Počet dobrovolníků zajišťujících realizaci projektu:</t>
  </si>
  <si>
    <r>
      <t xml:space="preserve">Příjmy z členských příspěvků </t>
    </r>
    <r>
      <rPr>
        <sz val="10"/>
        <rFont val="Calibri"/>
        <family val="2"/>
        <charset val="238"/>
        <scheme val="minor"/>
      </rPr>
      <t>(vyplňují spolky):</t>
    </r>
  </si>
  <si>
    <r>
      <t xml:space="preserve">Údaje o celkovém rozpočtu organizace </t>
    </r>
    <r>
      <rPr>
        <sz val="10"/>
        <rFont val="Calibri"/>
        <family val="2"/>
        <charset val="238"/>
        <scheme val="minor"/>
      </rPr>
      <t>(nevyplňují fyzické osoby):</t>
    </r>
  </si>
  <si>
    <r>
      <t xml:space="preserve">Příjmy od odběratelů služeb </t>
    </r>
    <r>
      <rPr>
        <sz val="10"/>
        <rFont val="Calibri"/>
        <family val="2"/>
        <charset val="238"/>
        <scheme val="minor"/>
      </rPr>
      <t>(vydané faktury)</t>
    </r>
    <r>
      <rPr>
        <b/>
        <sz val="10"/>
        <rFont val="Calibri"/>
        <family val="2"/>
        <charset val="238"/>
        <scheme val="minor"/>
      </rPr>
      <t>:</t>
    </r>
  </si>
  <si>
    <r>
      <t>Další příjmy</t>
    </r>
    <r>
      <rPr>
        <sz val="10"/>
        <rFont val="Calibri"/>
        <family val="2"/>
        <charset val="238"/>
        <scheme val="minor"/>
      </rPr>
      <t xml:space="preserve"> (prodej vstupenek, publikací, propagačních materiálů, kurzovné): </t>
    </r>
  </si>
  <si>
    <r>
      <t>Počet placených pracovníků</t>
    </r>
    <r>
      <rPr>
        <sz val="10"/>
        <rFont val="Calibri"/>
        <family val="2"/>
        <charset val="238"/>
        <scheme val="minor"/>
      </rPr>
      <t xml:space="preserve"> žádajícího subjektu (dohody, smlouvy).</t>
    </r>
  </si>
  <si>
    <t>Mail:</t>
  </si>
  <si>
    <t>Nárokované mzdové náklady u nezisk. org. (15 % z dotace)           max.</t>
  </si>
  <si>
    <r>
      <rPr>
        <b/>
        <i/>
        <sz val="9"/>
        <color theme="1"/>
        <rFont val="Calibri"/>
        <family val="2"/>
        <charset val="238"/>
        <scheme val="minor"/>
      </rPr>
      <t>Nepřímé provoz. náklady hrazené</t>
    </r>
    <r>
      <rPr>
        <b/>
        <i/>
        <sz val="8"/>
        <color theme="1"/>
        <rFont val="Calibri"/>
        <family val="2"/>
        <charset val="238"/>
        <scheme val="minor"/>
      </rPr>
      <t xml:space="preserve"> do výše 10 % z dotace          max.</t>
    </r>
  </si>
  <si>
    <r>
      <t xml:space="preserve">C.  ZDROJE KRYTÍ </t>
    </r>
    <r>
      <rPr>
        <b/>
        <u/>
        <sz val="10"/>
        <color theme="1"/>
        <rFont val="Calibri"/>
        <family val="2"/>
        <charset val="238"/>
        <scheme val="minor"/>
      </rPr>
      <t xml:space="preserve">v r. 2017 </t>
    </r>
  </si>
  <si>
    <t xml:space="preserve">Poznámka
</t>
  </si>
  <si>
    <t xml:space="preserve">          V  .......................................                                                  dne  ........................................</t>
  </si>
  <si>
    <t xml:space="preserve">                                                                                                         Jméno, příjmení, funkce a podpis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</si>
</sst>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* #,##0\ &quot;Kč&quot;_-;\-* #,##0\ &quot;Kč&quot;_-;_-* &quot;-&quot;\ &quot;Kč&quot;_-;_-@_-"/>
  </numFmts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12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31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3" fontId="6" fillId="0" borderId="15" xfId="0" applyNumberFormat="1" applyFont="1" applyFill="1" applyBorder="1" applyAlignment="1" applyProtection="1">
      <alignment horizontal="center" wrapText="1"/>
      <protection locked="0"/>
    </xf>
    <xf numFmtId="3" fontId="6" fillId="0" borderId="32" xfId="0" applyNumberFormat="1" applyFont="1" applyBorder="1" applyAlignment="1" applyProtection="1">
      <protection locked="0"/>
    </xf>
    <xf numFmtId="3" fontId="6" fillId="0" borderId="32" xfId="0" applyNumberFormat="1" applyFont="1" applyFill="1" applyBorder="1" applyProtection="1">
      <protection locked="0"/>
    </xf>
    <xf numFmtId="0" fontId="3" fillId="0" borderId="0" xfId="0" applyFont="1"/>
    <xf numFmtId="0" fontId="23" fillId="0" borderId="0" xfId="0" applyFont="1"/>
    <xf numFmtId="3" fontId="6" fillId="0" borderId="24" xfId="0" applyNumberFormat="1" applyFont="1" applyFill="1" applyBorder="1" applyProtection="1">
      <protection locked="0"/>
    </xf>
    <xf numFmtId="3" fontId="6" fillId="0" borderId="36" xfId="0" applyNumberFormat="1" applyFont="1" applyFill="1" applyBorder="1" applyAlignment="1" applyProtection="1">
      <protection locked="0"/>
    </xf>
    <xf numFmtId="3" fontId="0" fillId="0" borderId="15" xfId="0" applyNumberFormat="1" applyBorder="1" applyProtection="1">
      <protection locked="0"/>
    </xf>
    <xf numFmtId="0" fontId="0" fillId="3" borderId="0" xfId="0" applyFill="1" applyProtection="1"/>
    <xf numFmtId="3" fontId="6" fillId="3" borderId="0" xfId="0" applyNumberFormat="1" applyFont="1" applyFill="1" applyBorder="1" applyProtection="1"/>
    <xf numFmtId="0" fontId="6" fillId="3" borderId="0" xfId="0" applyFont="1" applyFill="1" applyProtection="1"/>
    <xf numFmtId="0" fontId="5" fillId="3" borderId="0" xfId="0" applyFont="1" applyFill="1" applyProtection="1"/>
    <xf numFmtId="0" fontId="5" fillId="3" borderId="0" xfId="0" applyFont="1" applyFill="1" applyAlignment="1" applyProtection="1">
      <alignment horizontal="center"/>
    </xf>
    <xf numFmtId="0" fontId="5" fillId="3" borderId="5" xfId="0" applyFont="1" applyFill="1" applyBorder="1" applyProtection="1"/>
    <xf numFmtId="0" fontId="6" fillId="3" borderId="5" xfId="0" applyFont="1" applyFill="1" applyBorder="1" applyProtection="1"/>
    <xf numFmtId="0" fontId="6" fillId="3" borderId="0" xfId="0" applyFont="1" applyFill="1" applyBorder="1" applyProtection="1"/>
    <xf numFmtId="0" fontId="3" fillId="3" borderId="5" xfId="0" applyFont="1" applyFill="1" applyBorder="1" applyProtection="1"/>
    <xf numFmtId="0" fontId="3" fillId="3" borderId="0" xfId="0" applyFont="1" applyFill="1" applyBorder="1" applyProtection="1"/>
    <xf numFmtId="0" fontId="5" fillId="3" borderId="6" xfId="0" applyFont="1" applyFill="1" applyBorder="1" applyAlignment="1" applyProtection="1">
      <alignment horizontal="center" wrapText="1"/>
    </xf>
    <xf numFmtId="0" fontId="5" fillId="3" borderId="6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wrapText="1"/>
    </xf>
    <xf numFmtId="0" fontId="3" fillId="3" borderId="0" xfId="0" applyFont="1" applyFill="1" applyBorder="1" applyAlignment="1" applyProtection="1">
      <alignment wrapText="1" shrinkToFit="1"/>
    </xf>
    <xf numFmtId="0" fontId="0" fillId="3" borderId="0" xfId="0" applyFill="1" applyBorder="1" applyProtection="1"/>
    <xf numFmtId="0" fontId="6" fillId="0" borderId="15" xfId="0" applyFont="1" applyBorder="1" applyAlignment="1" applyProtection="1">
      <alignment horizontal="center"/>
      <protection locked="0"/>
    </xf>
    <xf numFmtId="0" fontId="6" fillId="0" borderId="11" xfId="0" applyFont="1" applyBorder="1" applyProtection="1">
      <protection locked="0"/>
    </xf>
    <xf numFmtId="3" fontId="0" fillId="0" borderId="15" xfId="0" applyNumberFormat="1" applyFill="1" applyBorder="1" applyProtection="1">
      <protection locked="0"/>
    </xf>
    <xf numFmtId="3" fontId="0" fillId="0" borderId="15" xfId="0" applyNumberFormat="1" applyBorder="1" applyAlignment="1" applyProtection="1">
      <protection locked="0"/>
    </xf>
    <xf numFmtId="3" fontId="6" fillId="0" borderId="15" xfId="0" applyNumberFormat="1" applyFont="1" applyBorder="1" applyAlignment="1" applyProtection="1">
      <protection locked="0"/>
    </xf>
    <xf numFmtId="3" fontId="0" fillId="3" borderId="0" xfId="0" applyNumberFormat="1" applyFill="1" applyProtection="1"/>
    <xf numFmtId="3" fontId="5" fillId="3" borderId="37" xfId="0" applyNumberFormat="1" applyFont="1" applyFill="1" applyBorder="1" applyAlignment="1" applyProtection="1">
      <alignment horizontal="center" wrapText="1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NumberFormat="1" applyFont="1" applyFill="1" applyBorder="1" applyAlignment="1" applyProtection="1">
      <alignment horizontal="center"/>
    </xf>
    <xf numFmtId="3" fontId="0" fillId="3" borderId="15" xfId="0" applyNumberFormat="1" applyFont="1" applyFill="1" applyBorder="1" applyAlignment="1" applyProtection="1">
      <alignment horizontal="right"/>
    </xf>
    <xf numFmtId="3" fontId="0" fillId="3" borderId="15" xfId="0" applyNumberFormat="1" applyFill="1" applyBorder="1" applyProtection="1"/>
    <xf numFmtId="3" fontId="7" fillId="3" borderId="6" xfId="0" applyNumberFormat="1" applyFont="1" applyFill="1" applyBorder="1" applyProtection="1"/>
    <xf numFmtId="3" fontId="7" fillId="3" borderId="15" xfId="0" applyNumberFormat="1" applyFont="1" applyFill="1" applyBorder="1" applyAlignment="1" applyProtection="1"/>
    <xf numFmtId="3" fontId="6" fillId="3" borderId="15" xfId="0" applyNumberFormat="1" applyFont="1" applyFill="1" applyBorder="1" applyAlignment="1" applyProtection="1"/>
    <xf numFmtId="3" fontId="6" fillId="3" borderId="15" xfId="0" applyNumberFormat="1" applyFont="1" applyFill="1" applyBorder="1" applyProtection="1"/>
    <xf numFmtId="3" fontId="6" fillId="3" borderId="26" xfId="0" applyNumberFormat="1" applyFont="1" applyFill="1" applyBorder="1" applyAlignment="1" applyProtection="1"/>
    <xf numFmtId="3" fontId="6" fillId="3" borderId="26" xfId="0" applyNumberFormat="1" applyFont="1" applyFill="1" applyBorder="1" applyProtection="1"/>
    <xf numFmtId="3" fontId="0" fillId="3" borderId="15" xfId="0" applyNumberFormat="1" applyFill="1" applyBorder="1" applyAlignment="1" applyProtection="1"/>
    <xf numFmtId="3" fontId="0" fillId="3" borderId="26" xfId="0" applyNumberFormat="1" applyFill="1" applyBorder="1" applyAlignment="1" applyProtection="1"/>
    <xf numFmtId="0" fontId="0" fillId="0" borderId="15" xfId="0" applyBorder="1" applyProtection="1">
      <protection locked="0"/>
    </xf>
    <xf numFmtId="0" fontId="6" fillId="0" borderId="16" xfId="0" applyFont="1" applyBorder="1" applyProtection="1">
      <protection locked="0"/>
    </xf>
    <xf numFmtId="3" fontId="6" fillId="0" borderId="15" xfId="0" applyNumberFormat="1" applyFont="1" applyFill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0" fontId="6" fillId="0" borderId="6" xfId="0" applyFont="1" applyFill="1" applyBorder="1" applyProtection="1">
      <protection locked="0"/>
    </xf>
    <xf numFmtId="3" fontId="6" fillId="0" borderId="32" xfId="0" applyNumberFormat="1" applyFont="1" applyBorder="1" applyProtection="1">
      <protection locked="0"/>
    </xf>
    <xf numFmtId="0" fontId="6" fillId="0" borderId="12" xfId="0" applyFont="1" applyBorder="1" applyProtection="1">
      <protection locked="0"/>
    </xf>
    <xf numFmtId="3" fontId="6" fillId="0" borderId="41" xfId="0" applyNumberFormat="1" applyFont="1" applyBorder="1" applyProtection="1">
      <protection locked="0"/>
    </xf>
    <xf numFmtId="0" fontId="6" fillId="0" borderId="42" xfId="0" applyFont="1" applyBorder="1" applyProtection="1">
      <protection locked="0"/>
    </xf>
    <xf numFmtId="3" fontId="7" fillId="3" borderId="43" xfId="0" applyNumberFormat="1" applyFont="1" applyFill="1" applyBorder="1" applyProtection="1"/>
    <xf numFmtId="0" fontId="6" fillId="3" borderId="44" xfId="0" applyFont="1" applyFill="1" applyBorder="1" applyProtection="1"/>
    <xf numFmtId="0" fontId="6" fillId="0" borderId="15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Protection="1"/>
    <xf numFmtId="0" fontId="31" fillId="3" borderId="5" xfId="0" applyFont="1" applyFill="1" applyBorder="1" applyAlignment="1" applyProtection="1">
      <alignment horizontal="left"/>
    </xf>
    <xf numFmtId="42" fontId="6" fillId="3" borderId="0" xfId="0" applyNumberFormat="1" applyFont="1" applyFill="1" applyBorder="1" applyAlignment="1" applyProtection="1">
      <alignment horizontal="right" vertical="center"/>
    </xf>
    <xf numFmtId="0" fontId="32" fillId="3" borderId="5" xfId="0" applyFont="1" applyFill="1" applyBorder="1" applyAlignment="1" applyProtection="1"/>
    <xf numFmtId="0" fontId="32" fillId="3" borderId="0" xfId="0" applyFont="1" applyFill="1" applyBorder="1" applyAlignment="1" applyProtection="1"/>
    <xf numFmtId="0" fontId="31" fillId="3" borderId="0" xfId="0" applyFont="1" applyFill="1" applyBorder="1" applyAlignment="1" applyProtection="1"/>
    <xf numFmtId="0" fontId="31" fillId="3" borderId="5" xfId="0" applyFont="1" applyFill="1" applyBorder="1" applyAlignment="1" applyProtection="1"/>
    <xf numFmtId="0" fontId="31" fillId="3" borderId="6" xfId="0" applyFont="1" applyFill="1" applyBorder="1" applyAlignment="1" applyProtection="1"/>
    <xf numFmtId="0" fontId="31" fillId="3" borderId="5" xfId="0" applyFont="1" applyFill="1" applyBorder="1" applyAlignment="1" applyProtection="1">
      <alignment horizontal="left" vertical="top" wrapText="1"/>
    </xf>
    <xf numFmtId="0" fontId="31" fillId="3" borderId="0" xfId="0" applyFont="1" applyFill="1" applyBorder="1" applyAlignment="1" applyProtection="1">
      <alignment horizontal="left" vertical="top" wrapText="1"/>
    </xf>
    <xf numFmtId="42" fontId="6" fillId="3" borderId="6" xfId="0" applyNumberFormat="1" applyFont="1" applyFill="1" applyBorder="1" applyAlignment="1" applyProtection="1">
      <alignment horizontal="right" vertical="center"/>
    </xf>
    <xf numFmtId="0" fontId="6" fillId="3" borderId="20" xfId="0" applyFont="1" applyFill="1" applyBorder="1" applyProtection="1"/>
    <xf numFmtId="0" fontId="4" fillId="3" borderId="37" xfId="0" applyFont="1" applyFill="1" applyBorder="1" applyAlignment="1" applyProtection="1">
      <alignment horizontal="center"/>
    </xf>
    <xf numFmtId="0" fontId="3" fillId="3" borderId="44" xfId="0" applyFont="1" applyFill="1" applyBorder="1" applyProtection="1"/>
    <xf numFmtId="0" fontId="5" fillId="3" borderId="19" xfId="0" applyFont="1" applyFill="1" applyBorder="1" applyAlignment="1" applyProtection="1"/>
    <xf numFmtId="0" fontId="0" fillId="3" borderId="6" xfId="0" applyFill="1" applyBorder="1" applyAlignment="1" applyProtection="1">
      <alignment horizontal="left"/>
    </xf>
    <xf numFmtId="3" fontId="0" fillId="3" borderId="0" xfId="0" applyNumberFormat="1" applyFill="1" applyBorder="1" applyProtection="1"/>
    <xf numFmtId="0" fontId="6" fillId="0" borderId="5" xfId="0" applyFont="1" applyBorder="1" applyAlignment="1" applyProtection="1">
      <protection locked="0"/>
    </xf>
    <xf numFmtId="3" fontId="7" fillId="3" borderId="15" xfId="0" applyNumberFormat="1" applyFont="1" applyFill="1" applyBorder="1" applyProtection="1"/>
    <xf numFmtId="0" fontId="0" fillId="3" borderId="0" xfId="0" applyFill="1" applyBorder="1" applyAlignment="1" applyProtection="1"/>
    <xf numFmtId="0" fontId="0" fillId="3" borderId="6" xfId="0" applyFill="1" applyBorder="1" applyAlignment="1" applyProtection="1"/>
    <xf numFmtId="0" fontId="0" fillId="0" borderId="15" xfId="0" applyBorder="1" applyAlignment="1" applyProtection="1">
      <protection locked="0"/>
    </xf>
    <xf numFmtId="0" fontId="6" fillId="3" borderId="0" xfId="0" applyFont="1" applyFill="1" applyBorder="1" applyAlignment="1" applyProtection="1"/>
    <xf numFmtId="0" fontId="6" fillId="3" borderId="6" xfId="0" applyFont="1" applyFill="1" applyBorder="1" applyAlignment="1" applyProtection="1"/>
    <xf numFmtId="0" fontId="3" fillId="3" borderId="5" xfId="0" applyFont="1" applyFill="1" applyBorder="1" applyAlignment="1" applyProtection="1"/>
    <xf numFmtId="0" fontId="6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3" fillId="3" borderId="5" xfId="0" applyFont="1" applyFill="1" applyBorder="1" applyAlignment="1" applyProtection="1">
      <alignment horizontal="left"/>
    </xf>
    <xf numFmtId="0" fontId="32" fillId="3" borderId="5" xfId="0" applyFont="1" applyFill="1" applyBorder="1" applyAlignment="1" applyProtection="1">
      <alignment horizontal="left"/>
    </xf>
    <xf numFmtId="0" fontId="32" fillId="3" borderId="0" xfId="0" applyFont="1" applyFill="1" applyBorder="1" applyAlignment="1" applyProtection="1">
      <alignment horizontal="left"/>
    </xf>
    <xf numFmtId="0" fontId="5" fillId="3" borderId="29" xfId="0" applyFont="1" applyFill="1" applyBorder="1" applyAlignment="1" applyProtection="1"/>
    <xf numFmtId="0" fontId="0" fillId="3" borderId="29" xfId="0" applyFill="1" applyBorder="1" applyAlignment="1" applyProtection="1"/>
    <xf numFmtId="3" fontId="6" fillId="3" borderId="5" xfId="0" applyNumberFormat="1" applyFont="1" applyFill="1" applyBorder="1" applyAlignment="1" applyProtection="1"/>
    <xf numFmtId="0" fontId="0" fillId="3" borderId="20" xfId="0" applyFill="1" applyBorder="1" applyAlignment="1" applyProtection="1"/>
    <xf numFmtId="3" fontId="5" fillId="3" borderId="0" xfId="0" applyNumberFormat="1" applyFont="1" applyFill="1" applyBorder="1" applyAlignment="1" applyProtection="1"/>
    <xf numFmtId="3" fontId="6" fillId="0" borderId="15" xfId="0" applyNumberFormat="1" applyFont="1" applyFill="1" applyBorder="1" applyAlignment="1" applyProtection="1">
      <protection locked="0"/>
    </xf>
    <xf numFmtId="3" fontId="6" fillId="3" borderId="0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0" fillId="3" borderId="0" xfId="0" applyNumberFormat="1" applyFill="1" applyBorder="1" applyAlignment="1" applyProtection="1"/>
    <xf numFmtId="3" fontId="0" fillId="3" borderId="6" xfId="0" applyNumberFormat="1" applyFill="1" applyBorder="1" applyAlignment="1" applyProtection="1"/>
    <xf numFmtId="3" fontId="12" fillId="3" borderId="5" xfId="0" applyNumberFormat="1" applyFont="1" applyFill="1" applyBorder="1" applyAlignment="1" applyProtection="1"/>
    <xf numFmtId="3" fontId="0" fillId="0" borderId="15" xfId="0" applyNumberFormat="1" applyFill="1" applyBorder="1" applyAlignment="1" applyProtection="1">
      <protection locked="0"/>
    </xf>
    <xf numFmtId="3" fontId="1" fillId="3" borderId="5" xfId="0" applyNumberFormat="1" applyFont="1" applyFill="1" applyBorder="1" applyAlignment="1" applyProtection="1"/>
    <xf numFmtId="0" fontId="0" fillId="3" borderId="0" xfId="0" applyFont="1" applyFill="1" applyBorder="1" applyAlignment="1" applyProtection="1"/>
    <xf numFmtId="3" fontId="7" fillId="3" borderId="0" xfId="0" applyNumberFormat="1" applyFont="1" applyFill="1" applyBorder="1" applyAlignment="1" applyProtection="1"/>
    <xf numFmtId="0" fontId="0" fillId="3" borderId="21" xfId="0" applyFill="1" applyBorder="1" applyAlignment="1" applyProtection="1"/>
    <xf numFmtId="3" fontId="6" fillId="0" borderId="11" xfId="0" applyNumberFormat="1" applyFont="1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6" fillId="0" borderId="31" xfId="0" applyFont="1" applyBorder="1" applyAlignment="1" applyProtection="1">
      <alignment wrapText="1"/>
      <protection locked="0"/>
    </xf>
    <xf numFmtId="0" fontId="6" fillId="0" borderId="29" xfId="0" applyFont="1" applyBorder="1" applyAlignment="1" applyProtection="1">
      <alignment wrapText="1"/>
      <protection locked="0"/>
    </xf>
    <xf numFmtId="0" fontId="6" fillId="0" borderId="30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/>
    <xf numFmtId="0" fontId="7" fillId="3" borderId="5" xfId="0" applyFont="1" applyFill="1" applyBorder="1" applyAlignment="1" applyProtection="1"/>
    <xf numFmtId="0" fontId="7" fillId="3" borderId="0" xfId="0" applyFont="1" applyFill="1" applyBorder="1" applyAlignment="1" applyProtection="1"/>
    <xf numFmtId="0" fontId="5" fillId="3" borderId="35" xfId="0" applyFont="1" applyFill="1" applyBorder="1" applyAlignment="1" applyProtection="1">
      <alignment wrapText="1"/>
    </xf>
    <xf numFmtId="0" fontId="0" fillId="0" borderId="23" xfId="0" applyFill="1" applyBorder="1" applyAlignment="1" applyProtection="1"/>
    <xf numFmtId="0" fontId="1" fillId="2" borderId="40" xfId="0" applyFont="1" applyFill="1" applyBorder="1" applyAlignment="1" applyProtection="1"/>
    <xf numFmtId="0" fontId="1" fillId="2" borderId="7" xfId="0" applyFont="1" applyFill="1" applyBorder="1" applyAlignment="1" applyProtection="1"/>
    <xf numFmtId="0" fontId="1" fillId="2" borderId="43" xfId="0" applyFont="1" applyFill="1" applyBorder="1" applyAlignment="1" applyProtection="1"/>
    <xf numFmtId="0" fontId="8" fillId="3" borderId="17" xfId="0" applyFont="1" applyFill="1" applyBorder="1" applyAlignment="1" applyProtection="1">
      <alignment wrapText="1"/>
    </xf>
    <xf numFmtId="0" fontId="8" fillId="3" borderId="20" xfId="0" applyFont="1" applyFill="1" applyBorder="1" applyAlignment="1" applyProtection="1"/>
    <xf numFmtId="0" fontId="8" fillId="3" borderId="21" xfId="0" applyFont="1" applyFill="1" applyBorder="1" applyAlignment="1" applyProtection="1"/>
    <xf numFmtId="0" fontId="3" fillId="3" borderId="17" xfId="0" applyFont="1" applyFill="1" applyBorder="1" applyAlignment="1" applyProtection="1">
      <alignment wrapText="1"/>
    </xf>
    <xf numFmtId="0" fontId="0" fillId="3" borderId="20" xfId="0" applyFill="1" applyBorder="1" applyAlignment="1" applyProtection="1"/>
    <xf numFmtId="0" fontId="0" fillId="3" borderId="18" xfId="0" applyFill="1" applyBorder="1" applyAlignment="1" applyProtection="1"/>
    <xf numFmtId="0" fontId="3" fillId="3" borderId="27" xfId="0" applyFont="1" applyFill="1" applyBorder="1" applyAlignment="1" applyProtection="1">
      <alignment wrapText="1"/>
    </xf>
    <xf numFmtId="0" fontId="5" fillId="3" borderId="29" xfId="0" applyFont="1" applyFill="1" applyBorder="1" applyAlignment="1" applyProtection="1"/>
    <xf numFmtId="0" fontId="5" fillId="3" borderId="28" xfId="0" applyFont="1" applyFill="1" applyBorder="1" applyAlignment="1" applyProtection="1"/>
    <xf numFmtId="0" fontId="3" fillId="3" borderId="35" xfId="0" applyFont="1" applyFill="1" applyBorder="1" applyAlignment="1" applyProtection="1">
      <alignment wrapText="1"/>
    </xf>
    <xf numFmtId="0" fontId="3" fillId="3" borderId="9" xfId="0" applyFont="1" applyFill="1" applyBorder="1" applyAlignment="1" applyProtection="1"/>
    <xf numFmtId="0" fontId="3" fillId="3" borderId="10" xfId="0" applyFont="1" applyFill="1" applyBorder="1" applyAlignment="1" applyProtection="1"/>
    <xf numFmtId="0" fontId="3" fillId="3" borderId="35" xfId="0" applyFont="1" applyFill="1" applyBorder="1" applyAlignment="1" applyProtection="1"/>
    <xf numFmtId="0" fontId="0" fillId="3" borderId="9" xfId="0" applyFill="1" applyBorder="1" applyAlignment="1" applyProtection="1"/>
    <xf numFmtId="0" fontId="0" fillId="3" borderId="10" xfId="0" applyFill="1" applyBorder="1" applyAlignment="1" applyProtection="1"/>
    <xf numFmtId="0" fontId="1" fillId="2" borderId="2" xfId="0" applyFont="1" applyFill="1" applyBorder="1" applyAlignment="1" applyProtection="1"/>
    <xf numFmtId="0" fontId="1" fillId="2" borderId="3" xfId="0" applyFont="1" applyFill="1" applyBorder="1" applyAlignment="1" applyProtection="1"/>
    <xf numFmtId="0" fontId="6" fillId="3" borderId="5" xfId="0" applyFont="1" applyFill="1" applyBorder="1" applyAlignment="1" applyProtection="1"/>
    <xf numFmtId="0" fontId="6" fillId="3" borderId="0" xfId="0" applyFont="1" applyFill="1" applyBorder="1" applyAlignment="1" applyProtection="1"/>
    <xf numFmtId="0" fontId="6" fillId="0" borderId="35" xfId="0" applyFont="1" applyFill="1" applyBorder="1" applyAlignment="1" applyProtection="1">
      <alignment vertical="center" wrapText="1"/>
      <protection locked="0"/>
    </xf>
    <xf numFmtId="0" fontId="31" fillId="0" borderId="27" xfId="0" applyNumberFormat="1" applyFont="1" applyFill="1" applyBorder="1" applyAlignment="1" applyProtection="1">
      <alignment horizontal="left" vertical="top" wrapText="1"/>
      <protection locked="0"/>
    </xf>
    <xf numFmtId="0" fontId="31" fillId="0" borderId="29" xfId="0" applyNumberFormat="1" applyFont="1" applyFill="1" applyBorder="1" applyAlignment="1" applyProtection="1">
      <alignment horizontal="left" vertical="top" wrapText="1"/>
      <protection locked="0"/>
    </xf>
    <xf numFmtId="0" fontId="31" fillId="0" borderId="28" xfId="0" applyNumberFormat="1" applyFont="1" applyFill="1" applyBorder="1" applyAlignment="1" applyProtection="1">
      <alignment horizontal="left" vertical="top" wrapText="1"/>
      <protection locked="0"/>
    </xf>
    <xf numFmtId="0" fontId="31" fillId="0" borderId="35" xfId="0" applyNumberFormat="1" applyFont="1" applyFill="1" applyBorder="1" applyAlignment="1" applyProtection="1">
      <alignment horizontal="left" vertical="top" wrapText="1"/>
      <protection locked="0"/>
    </xf>
    <xf numFmtId="0" fontId="31" fillId="0" borderId="9" xfId="0" applyNumberFormat="1" applyFont="1" applyFill="1" applyBorder="1" applyAlignment="1" applyProtection="1">
      <alignment horizontal="left" vertical="top" wrapText="1"/>
      <protection locked="0"/>
    </xf>
    <xf numFmtId="0" fontId="31" fillId="0" borderId="10" xfId="0" applyNumberFormat="1" applyFont="1" applyFill="1" applyBorder="1" applyAlignment="1" applyProtection="1">
      <alignment horizontal="left" vertical="top" wrapText="1"/>
      <protection locked="0"/>
    </xf>
    <xf numFmtId="0" fontId="31" fillId="3" borderId="17" xfId="0" applyFont="1" applyFill="1" applyBorder="1" applyAlignment="1" applyProtection="1">
      <alignment horizontal="left"/>
    </xf>
    <xf numFmtId="0" fontId="31" fillId="3" borderId="20" xfId="0" applyFont="1" applyFill="1" applyBorder="1" applyAlignment="1" applyProtection="1">
      <alignment horizontal="left"/>
    </xf>
    <xf numFmtId="0" fontId="5" fillId="0" borderId="15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0" fillId="3" borderId="29" xfId="0" applyFill="1" applyBorder="1" applyAlignment="1" applyProtection="1"/>
    <xf numFmtId="0" fontId="0" fillId="2" borderId="3" xfId="0" applyFill="1" applyBorder="1" applyAlignment="1" applyProtection="1"/>
    <xf numFmtId="0" fontId="0" fillId="2" borderId="4" xfId="0" applyFill="1" applyBorder="1" applyAlignment="1" applyProtection="1"/>
    <xf numFmtId="0" fontId="0" fillId="3" borderId="0" xfId="0" applyFill="1" applyBorder="1" applyAlignment="1" applyProtection="1"/>
    <xf numFmtId="0" fontId="0" fillId="3" borderId="6" xfId="0" applyFill="1" applyBorder="1" applyAlignment="1" applyProtection="1"/>
    <xf numFmtId="0" fontId="5" fillId="3" borderId="0" xfId="0" applyFont="1" applyFill="1" applyBorder="1" applyAlignment="1" applyProtection="1"/>
    <xf numFmtId="0" fontId="6" fillId="0" borderId="14" xfId="0" applyFont="1" applyBorder="1" applyAlignment="1" applyProtection="1">
      <protection locked="0"/>
    </xf>
    <xf numFmtId="0" fontId="6" fillId="0" borderId="15" xfId="0" applyFont="1" applyBorder="1" applyAlignment="1" applyProtection="1">
      <protection locked="0"/>
    </xf>
    <xf numFmtId="0" fontId="5" fillId="3" borderId="27" xfId="0" applyFont="1" applyFill="1" applyBorder="1" applyAlignment="1" applyProtection="1"/>
    <xf numFmtId="0" fontId="5" fillId="3" borderId="30" xfId="0" applyFont="1" applyFill="1" applyBorder="1" applyAlignment="1" applyProtection="1"/>
    <xf numFmtId="0" fontId="32" fillId="3" borderId="5" xfId="0" applyFont="1" applyFill="1" applyBorder="1" applyAlignment="1" applyProtection="1">
      <alignment horizontal="left"/>
    </xf>
    <xf numFmtId="0" fontId="32" fillId="3" borderId="0" xfId="0" applyFont="1" applyFill="1" applyBorder="1" applyAlignment="1" applyProtection="1">
      <alignment horizontal="left"/>
    </xf>
    <xf numFmtId="0" fontId="0" fillId="3" borderId="5" xfId="0" applyFill="1" applyBorder="1" applyAlignment="1" applyProtection="1"/>
    <xf numFmtId="0" fontId="32" fillId="3" borderId="5" xfId="0" applyFont="1" applyFill="1" applyBorder="1" applyAlignment="1" applyProtection="1">
      <alignment horizontal="left" wrapText="1"/>
    </xf>
    <xf numFmtId="0" fontId="32" fillId="3" borderId="0" xfId="0" applyFont="1" applyFill="1" applyBorder="1" applyAlignment="1" applyProtection="1">
      <alignment horizontal="left" wrapText="1"/>
    </xf>
    <xf numFmtId="0" fontId="32" fillId="3" borderId="6" xfId="0" applyFont="1" applyFill="1" applyBorder="1" applyAlignment="1" applyProtection="1">
      <alignment horizontal="left" wrapText="1"/>
    </xf>
    <xf numFmtId="0" fontId="31" fillId="6" borderId="11" xfId="0" applyFont="1" applyFill="1" applyBorder="1" applyAlignment="1" applyProtection="1">
      <alignment horizontal="center"/>
      <protection locked="0"/>
    </xf>
    <xf numFmtId="0" fontId="31" fillId="6" borderId="13" xfId="0" applyFont="1" applyFill="1" applyBorder="1" applyAlignment="1" applyProtection="1">
      <alignment horizontal="center"/>
      <protection locked="0"/>
    </xf>
    <xf numFmtId="42" fontId="31" fillId="0" borderId="11" xfId="0" applyNumberFormat="1" applyFont="1" applyFill="1" applyBorder="1" applyAlignment="1" applyProtection="1">
      <alignment horizontal="center" vertical="center"/>
      <protection locked="0"/>
    </xf>
    <xf numFmtId="42" fontId="31" fillId="0" borderId="10" xfId="0" applyNumberFormat="1" applyFont="1" applyFill="1" applyBorder="1" applyAlignment="1" applyProtection="1">
      <alignment horizontal="center" vertical="center"/>
      <protection locked="0"/>
    </xf>
    <xf numFmtId="42" fontId="6" fillId="0" borderId="11" xfId="0" applyNumberFormat="1" applyFont="1" applyFill="1" applyBorder="1" applyAlignment="1" applyProtection="1">
      <alignment horizontal="center" vertical="center"/>
      <protection locked="0"/>
    </xf>
    <xf numFmtId="42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31" fillId="0" borderId="35" xfId="0" applyFont="1" applyFill="1" applyBorder="1" applyAlignment="1" applyProtection="1">
      <alignment horizontal="left" vertical="top" wrapText="1"/>
      <protection locked="0"/>
    </xf>
    <xf numFmtId="0" fontId="31" fillId="0" borderId="9" xfId="0" applyFont="1" applyFill="1" applyBorder="1" applyAlignment="1" applyProtection="1">
      <alignment horizontal="left" vertical="top" wrapText="1"/>
      <protection locked="0"/>
    </xf>
    <xf numFmtId="0" fontId="31" fillId="0" borderId="10" xfId="0" applyFont="1" applyFill="1" applyBorder="1" applyAlignment="1" applyProtection="1">
      <alignment horizontal="left" vertical="top" wrapText="1"/>
      <protection locked="0"/>
    </xf>
    <xf numFmtId="42" fontId="6" fillId="0" borderId="11" xfId="0" applyNumberFormat="1" applyFont="1" applyFill="1" applyBorder="1" applyAlignment="1" applyProtection="1">
      <alignment horizontal="right" vertical="center"/>
      <protection locked="0"/>
    </xf>
    <xf numFmtId="42" fontId="6" fillId="0" borderId="9" xfId="0" applyNumberFormat="1" applyFont="1" applyFill="1" applyBorder="1" applyAlignment="1" applyProtection="1">
      <alignment horizontal="right" vertical="center"/>
      <protection locked="0"/>
    </xf>
    <xf numFmtId="42" fontId="6" fillId="0" borderId="13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wrapText="1"/>
    </xf>
    <xf numFmtId="0" fontId="0" fillId="2" borderId="22" xfId="0" applyFill="1" applyBorder="1" applyAlignment="1" applyProtection="1">
      <alignment wrapText="1"/>
    </xf>
    <xf numFmtId="0" fontId="0" fillId="2" borderId="23" xfId="0" applyFill="1" applyBorder="1" applyAlignment="1" applyProtection="1">
      <alignment wrapText="1"/>
    </xf>
    <xf numFmtId="0" fontId="0" fillId="2" borderId="24" xfId="0" applyFill="1" applyBorder="1" applyAlignment="1" applyProtection="1">
      <alignment wrapText="1"/>
    </xf>
    <xf numFmtId="0" fontId="0" fillId="2" borderId="2" xfId="0" applyFont="1" applyFill="1" applyBorder="1" applyAlignment="1" applyProtection="1"/>
    <xf numFmtId="0" fontId="0" fillId="2" borderId="3" xfId="0" applyFont="1" applyFill="1" applyBorder="1" applyAlignment="1" applyProtection="1"/>
    <xf numFmtId="0" fontId="7" fillId="3" borderId="3" xfId="0" applyFont="1" applyFill="1" applyBorder="1" applyAlignment="1" applyProtection="1"/>
    <xf numFmtId="0" fontId="6" fillId="3" borderId="3" xfId="0" applyFont="1" applyFill="1" applyBorder="1" applyAlignment="1" applyProtection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33" xfId="0" applyFont="1" applyFill="1" applyBorder="1" applyAlignment="1" applyProtection="1">
      <protection locked="0"/>
    </xf>
    <xf numFmtId="3" fontId="3" fillId="3" borderId="5" xfId="0" applyNumberFormat="1" applyFont="1" applyFill="1" applyBorder="1" applyAlignment="1" applyProtection="1"/>
    <xf numFmtId="3" fontId="3" fillId="3" borderId="0" xfId="0" applyNumberFormat="1" applyFont="1" applyFill="1" applyBorder="1" applyAlignment="1" applyProtection="1"/>
    <xf numFmtId="0" fontId="0" fillId="0" borderId="19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11" xfId="0" applyFill="1" applyBorder="1" applyAlignment="1" applyProtection="1">
      <alignment horizontal="left"/>
      <protection locked="0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/>
    <xf numFmtId="0" fontId="0" fillId="0" borderId="11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3" fillId="3" borderId="5" xfId="0" applyFont="1" applyFill="1" applyBorder="1" applyAlignment="1" applyProtection="1"/>
    <xf numFmtId="0" fontId="6" fillId="0" borderId="11" xfId="0" applyFont="1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0" fontId="6" fillId="0" borderId="13" xfId="0" applyFont="1" applyBorder="1" applyAlignment="1" applyProtection="1">
      <protection locked="0"/>
    </xf>
    <xf numFmtId="3" fontId="3" fillId="3" borderId="17" xfId="0" applyNumberFormat="1" applyFont="1" applyFill="1" applyBorder="1" applyAlignment="1" applyProtection="1"/>
    <xf numFmtId="0" fontId="3" fillId="3" borderId="20" xfId="0" applyFont="1" applyFill="1" applyBorder="1" applyAlignment="1" applyProtection="1"/>
    <xf numFmtId="0" fontId="17" fillId="3" borderId="5" xfId="0" applyFont="1" applyFill="1" applyBorder="1" applyAlignment="1" applyProtection="1">
      <alignment wrapText="1"/>
    </xf>
    <xf numFmtId="0" fontId="17" fillId="3" borderId="0" xfId="0" applyFont="1" applyFill="1" applyBorder="1" applyAlignment="1" applyProtection="1"/>
    <xf numFmtId="0" fontId="1" fillId="0" borderId="11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  <xf numFmtId="0" fontId="3" fillId="3" borderId="5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3" fontId="6" fillId="3" borderId="5" xfId="0" applyNumberFormat="1" applyFont="1" applyFill="1" applyBorder="1" applyAlignment="1" applyProtection="1"/>
    <xf numFmtId="0" fontId="0" fillId="0" borderId="31" xfId="0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0" fillId="0" borderId="30" xfId="0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3" fontId="6" fillId="3" borderId="5" xfId="0" applyNumberFormat="1" applyFont="1" applyFill="1" applyBorder="1" applyAlignment="1" applyProtection="1">
      <alignment wrapText="1"/>
    </xf>
    <xf numFmtId="0" fontId="0" fillId="3" borderId="17" xfId="0" applyFill="1" applyBorder="1" applyAlignment="1" applyProtection="1"/>
    <xf numFmtId="0" fontId="31" fillId="0" borderId="11" xfId="1" applyNumberFormat="1" applyFont="1" applyBorder="1" applyAlignment="1" applyProtection="1">
      <alignment horizontal="left"/>
      <protection locked="0"/>
    </xf>
    <xf numFmtId="0" fontId="33" fillId="0" borderId="9" xfId="0" applyNumberFormat="1" applyFont="1" applyBorder="1" applyAlignment="1" applyProtection="1">
      <alignment horizontal="left"/>
      <protection locked="0"/>
    </xf>
    <xf numFmtId="0" fontId="33" fillId="0" borderId="10" xfId="0" applyNumberFormat="1" applyFont="1" applyBorder="1" applyAlignment="1" applyProtection="1">
      <alignment horizontal="left"/>
      <protection locked="0"/>
    </xf>
    <xf numFmtId="0" fontId="0" fillId="0" borderId="15" xfId="0" applyFill="1" applyBorder="1" applyAlignment="1" applyProtection="1">
      <protection locked="0"/>
    </xf>
    <xf numFmtId="0" fontId="6" fillId="3" borderId="6" xfId="0" applyFont="1" applyFill="1" applyBorder="1" applyAlignment="1" applyProtection="1"/>
    <xf numFmtId="0" fontId="6" fillId="0" borderId="11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5" fillId="3" borderId="17" xfId="0" applyFont="1" applyFill="1" applyBorder="1" applyAlignment="1" applyProtection="1"/>
    <xf numFmtId="0" fontId="5" fillId="3" borderId="20" xfId="0" applyFont="1" applyFill="1" applyBorder="1" applyAlignment="1" applyProtection="1"/>
    <xf numFmtId="0" fontId="4" fillId="3" borderId="5" xfId="0" applyFont="1" applyFill="1" applyBorder="1" applyAlignment="1" applyProtection="1"/>
    <xf numFmtId="0" fontId="4" fillId="3" borderId="0" xfId="0" applyFont="1" applyFill="1" applyBorder="1" applyAlignment="1" applyProtection="1"/>
    <xf numFmtId="0" fontId="1" fillId="0" borderId="11" xfId="0" applyFont="1" applyBorder="1" applyAlignment="1" applyProtection="1"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20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/>
    <xf numFmtId="0" fontId="6" fillId="0" borderId="35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34" xfId="0" applyFont="1" applyBorder="1" applyAlignment="1" applyProtection="1">
      <protection locked="0"/>
    </xf>
    <xf numFmtId="0" fontId="6" fillId="0" borderId="25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6" fillId="0" borderId="15" xfId="0" applyFont="1" applyFill="1" applyBorder="1" applyAlignment="1" applyProtection="1">
      <protection locked="0"/>
    </xf>
    <xf numFmtId="0" fontId="6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wrapText="1"/>
    </xf>
    <xf numFmtId="0" fontId="3" fillId="3" borderId="3" xfId="0" applyFont="1" applyFill="1" applyBorder="1" applyAlignment="1" applyProtection="1"/>
    <xf numFmtId="0" fontId="3" fillId="3" borderId="4" xfId="0" applyFont="1" applyFill="1" applyBorder="1" applyAlignment="1" applyProtection="1"/>
    <xf numFmtId="0" fontId="0" fillId="3" borderId="25" xfId="0" applyFill="1" applyBorder="1" applyAlignment="1" applyProtection="1"/>
    <xf numFmtId="0" fontId="1" fillId="0" borderId="31" xfId="0" applyFont="1" applyBorder="1" applyAlignment="1" applyProtection="1">
      <alignment wrapText="1"/>
      <protection locked="0"/>
    </xf>
    <xf numFmtId="0" fontId="1" fillId="0" borderId="29" xfId="0" applyFont="1" applyBorder="1" applyAlignment="1" applyProtection="1">
      <protection locked="0"/>
    </xf>
    <xf numFmtId="0" fontId="1" fillId="0" borderId="30" xfId="0" applyFont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5" fillId="3" borderId="34" xfId="0" applyFont="1" applyFill="1" applyBorder="1" applyAlignment="1" applyProtection="1"/>
    <xf numFmtId="0" fontId="5" fillId="3" borderId="5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wrapText="1"/>
    </xf>
    <xf numFmtId="0" fontId="0" fillId="3" borderId="6" xfId="0" applyFill="1" applyBorder="1" applyAlignment="1" applyProtection="1">
      <alignment wrapText="1"/>
    </xf>
    <xf numFmtId="0" fontId="5" fillId="3" borderId="5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 wrapText="1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5" fillId="3" borderId="20" xfId="0" applyFont="1" applyFill="1" applyBorder="1" applyAlignment="1" applyProtection="1">
      <alignment horizontal="center"/>
    </xf>
    <xf numFmtId="0" fontId="0" fillId="3" borderId="20" xfId="0" applyFill="1" applyBorder="1" applyAlignment="1" applyProtection="1">
      <alignment horizontal="center"/>
    </xf>
    <xf numFmtId="0" fontId="0" fillId="3" borderId="5" xfId="0" applyFill="1" applyBorder="1" applyAlignment="1" applyProtection="1">
      <alignment wrapText="1"/>
    </xf>
    <xf numFmtId="0" fontId="5" fillId="3" borderId="6" xfId="0" applyFont="1" applyFill="1" applyBorder="1" applyAlignment="1" applyProtection="1"/>
    <xf numFmtId="0" fontId="6" fillId="0" borderId="14" xfId="0" applyFont="1" applyFill="1" applyBorder="1" applyAlignment="1" applyProtection="1">
      <alignment vertical="center" wrapText="1"/>
      <protection locked="0"/>
    </xf>
    <xf numFmtId="0" fontId="7" fillId="3" borderId="5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wrapText="1"/>
    </xf>
    <xf numFmtId="0" fontId="6" fillId="3" borderId="6" xfId="0" applyFont="1" applyFill="1" applyBorder="1" applyAlignment="1" applyProtection="1">
      <alignment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 applyAlignment="1" applyProtection="1">
      <alignment vertical="center" wrapText="1"/>
    </xf>
    <xf numFmtId="0" fontId="6" fillId="6" borderId="11" xfId="0" applyFont="1" applyFill="1" applyBorder="1" applyAlignment="1" applyProtection="1">
      <alignment horizontal="center"/>
      <protection locked="0"/>
    </xf>
    <xf numFmtId="0" fontId="6" fillId="6" borderId="13" xfId="0" applyFont="1" applyFill="1" applyBorder="1" applyAlignment="1" applyProtection="1">
      <alignment horizontal="center"/>
      <protection locked="0"/>
    </xf>
    <xf numFmtId="0" fontId="31" fillId="3" borderId="20" xfId="0" applyFont="1" applyFill="1" applyBorder="1" applyAlignment="1" applyProtection="1">
      <alignment horizontal="center"/>
    </xf>
    <xf numFmtId="0" fontId="31" fillId="3" borderId="21" xfId="0" applyFont="1" applyFill="1" applyBorder="1" applyAlignment="1" applyProtection="1">
      <alignment horizontal="center"/>
    </xf>
    <xf numFmtId="0" fontId="6" fillId="6" borderId="10" xfId="0" applyFont="1" applyFill="1" applyBorder="1" applyAlignment="1" applyProtection="1">
      <alignment horizontal="center"/>
      <protection locked="0"/>
    </xf>
    <xf numFmtId="0" fontId="32" fillId="3" borderId="17" xfId="0" applyFont="1" applyFill="1" applyBorder="1" applyAlignment="1" applyProtection="1">
      <alignment horizontal="left"/>
    </xf>
    <xf numFmtId="0" fontId="32" fillId="3" borderId="20" xfId="0" applyFont="1" applyFill="1" applyBorder="1" applyAlignment="1" applyProtection="1">
      <alignment horizontal="left"/>
    </xf>
    <xf numFmtId="0" fontId="12" fillId="3" borderId="29" xfId="0" applyFont="1" applyFill="1" applyBorder="1" applyAlignment="1" applyProtection="1">
      <alignment wrapText="1"/>
    </xf>
    <xf numFmtId="0" fontId="5" fillId="3" borderId="2" xfId="0" applyFont="1" applyFill="1" applyBorder="1" applyAlignment="1" applyProtection="1">
      <alignment vertical="center" wrapText="1"/>
    </xf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29" fillId="3" borderId="5" xfId="0" applyFont="1" applyFill="1" applyBorder="1" applyAlignment="1" applyProtection="1">
      <alignment horizontal="justify" vertical="center" wrapText="1"/>
    </xf>
    <xf numFmtId="0" fontId="29" fillId="3" borderId="0" xfId="0" applyFont="1" applyFill="1" applyBorder="1" applyAlignment="1" applyProtection="1">
      <alignment horizontal="justify" vertical="center" wrapText="1"/>
    </xf>
    <xf numFmtId="0" fontId="29" fillId="3" borderId="6" xfId="0" applyFont="1" applyFill="1" applyBorder="1" applyAlignment="1" applyProtection="1">
      <alignment horizontal="justify" vertical="center" wrapText="1"/>
    </xf>
    <xf numFmtId="0" fontId="21" fillId="3" borderId="2" xfId="0" applyFont="1" applyFill="1" applyBorder="1" applyAlignment="1" applyProtection="1">
      <alignment horizontal="justify" vertical="center" wrapText="1"/>
    </xf>
    <xf numFmtId="0" fontId="21" fillId="3" borderId="3" xfId="0" applyFont="1" applyFill="1" applyBorder="1" applyAlignment="1" applyProtection="1">
      <alignment horizontal="justify" vertical="center" wrapText="1"/>
    </xf>
    <xf numFmtId="0" fontId="21" fillId="3" borderId="4" xfId="0" applyFont="1" applyFill="1" applyBorder="1" applyAlignment="1" applyProtection="1">
      <alignment horizontal="justify" vertical="center" wrapText="1"/>
    </xf>
    <xf numFmtId="0" fontId="6" fillId="0" borderId="11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3" fontId="6" fillId="3" borderId="0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5" fillId="3" borderId="5" xfId="0" applyNumberFormat="1" applyFont="1" applyFill="1" applyBorder="1" applyAlignment="1" applyProtection="1"/>
    <xf numFmtId="3" fontId="7" fillId="3" borderId="5" xfId="0" applyNumberFormat="1" applyFont="1" applyFill="1" applyBorder="1" applyAlignment="1" applyProtection="1">
      <alignment wrapText="1"/>
    </xf>
    <xf numFmtId="3" fontId="6" fillId="3" borderId="0" xfId="0" applyNumberFormat="1" applyFont="1" applyFill="1" applyBorder="1" applyAlignment="1" applyProtection="1">
      <alignment wrapText="1"/>
    </xf>
    <xf numFmtId="3" fontId="7" fillId="3" borderId="5" xfId="0" applyNumberFormat="1" applyFont="1" applyFill="1" applyBorder="1" applyAlignment="1" applyProtection="1"/>
    <xf numFmtId="3" fontId="0" fillId="3" borderId="0" xfId="0" applyNumberFormat="1" applyFill="1" applyBorder="1" applyAlignment="1" applyProtection="1"/>
    <xf numFmtId="3" fontId="0" fillId="3" borderId="6" xfId="0" applyNumberFormat="1" applyFill="1" applyBorder="1" applyAlignment="1" applyProtection="1"/>
    <xf numFmtId="3" fontId="7" fillId="3" borderId="17" xfId="0" applyNumberFormat="1" applyFont="1" applyFill="1" applyBorder="1" applyAlignment="1" applyProtection="1"/>
    <xf numFmtId="3" fontId="7" fillId="3" borderId="20" xfId="0" applyNumberFormat="1" applyFont="1" applyFill="1" applyBorder="1" applyAlignment="1" applyProtection="1"/>
    <xf numFmtId="3" fontId="0" fillId="3" borderId="20" xfId="0" applyNumberFormat="1" applyFill="1" applyBorder="1" applyAlignment="1" applyProtection="1"/>
    <xf numFmtId="3" fontId="0" fillId="3" borderId="21" xfId="0" applyNumberFormat="1" applyFill="1" applyBorder="1" applyAlignment="1" applyProtection="1"/>
    <xf numFmtId="3" fontId="0" fillId="3" borderId="0" xfId="0" applyNumberFormat="1" applyFont="1" applyFill="1" applyBorder="1" applyAlignment="1" applyProtection="1">
      <alignment horizontal="right"/>
    </xf>
    <xf numFmtId="3" fontId="7" fillId="0" borderId="14" xfId="0" applyNumberFormat="1" applyFont="1" applyFill="1" applyBorder="1" applyAlignment="1" applyProtection="1">
      <protection locked="0"/>
    </xf>
    <xf numFmtId="3" fontId="0" fillId="0" borderId="15" xfId="0" applyNumberFormat="1" applyFill="1" applyBorder="1" applyAlignment="1" applyProtection="1">
      <protection locked="0"/>
    </xf>
    <xf numFmtId="3" fontId="6" fillId="3" borderId="25" xfId="0" applyNumberFormat="1" applyFont="1" applyFill="1" applyBorder="1" applyAlignment="1" applyProtection="1"/>
    <xf numFmtId="0" fontId="6" fillId="3" borderId="25" xfId="0" applyFont="1" applyFill="1" applyBorder="1" applyAlignment="1" applyProtection="1"/>
    <xf numFmtId="0" fontId="6" fillId="3" borderId="34" xfId="0" applyFont="1" applyFill="1" applyBorder="1" applyAlignment="1" applyProtection="1"/>
    <xf numFmtId="3" fontId="11" fillId="3" borderId="0" xfId="0" applyNumberFormat="1" applyFont="1" applyFill="1" applyBorder="1" applyAlignment="1" applyProtection="1"/>
    <xf numFmtId="0" fontId="0" fillId="3" borderId="38" xfId="0" applyFill="1" applyBorder="1" applyAlignment="1" applyProtection="1"/>
    <xf numFmtId="3" fontId="22" fillId="5" borderId="2" xfId="0" applyNumberFormat="1" applyFont="1" applyFill="1" applyBorder="1" applyAlignment="1" applyProtection="1">
      <alignment wrapText="1"/>
    </xf>
    <xf numFmtId="0" fontId="0" fillId="5" borderId="3" xfId="0" applyFill="1" applyBorder="1" applyAlignment="1" applyProtection="1"/>
    <xf numFmtId="3" fontId="22" fillId="5" borderId="2" xfId="0" applyNumberFormat="1" applyFont="1" applyFill="1" applyBorder="1" applyAlignment="1" applyProtection="1"/>
    <xf numFmtId="0" fontId="17" fillId="5" borderId="3" xfId="0" applyFont="1" applyFill="1" applyBorder="1" applyAlignment="1" applyProtection="1"/>
    <xf numFmtId="0" fontId="0" fillId="3" borderId="34" xfId="0" applyFill="1" applyBorder="1" applyAlignment="1" applyProtection="1"/>
    <xf numFmtId="3" fontId="1" fillId="3" borderId="17" xfId="0" applyNumberFormat="1" applyFont="1" applyFill="1" applyBorder="1" applyAlignment="1" applyProtection="1"/>
    <xf numFmtId="0" fontId="0" fillId="3" borderId="21" xfId="0" applyFill="1" applyBorder="1" applyAlignment="1" applyProtection="1"/>
    <xf numFmtId="3" fontId="22" fillId="3" borderId="5" xfId="0" applyNumberFormat="1" applyFont="1" applyFill="1" applyBorder="1" applyAlignment="1" applyProtection="1"/>
    <xf numFmtId="3" fontId="6" fillId="0" borderId="35" xfId="0" applyNumberFormat="1" applyFont="1" applyFill="1" applyBorder="1" applyAlignment="1" applyProtection="1">
      <protection locked="0"/>
    </xf>
    <xf numFmtId="3" fontId="15" fillId="3" borderId="5" xfId="0" applyNumberFormat="1" applyFont="1" applyFill="1" applyBorder="1" applyAlignment="1" applyProtection="1"/>
    <xf numFmtId="3" fontId="15" fillId="3" borderId="0" xfId="0" applyNumberFormat="1" applyFont="1" applyFill="1" applyBorder="1" applyAlignment="1" applyProtection="1"/>
    <xf numFmtId="0" fontId="7" fillId="5" borderId="5" xfId="0" applyFont="1" applyFill="1" applyBorder="1" applyAlignment="1" applyProtection="1"/>
    <xf numFmtId="3" fontId="12" fillId="3" borderId="5" xfId="0" applyNumberFormat="1" applyFont="1" applyFill="1" applyBorder="1" applyAlignment="1" applyProtection="1"/>
    <xf numFmtId="3" fontId="3" fillId="3" borderId="0" xfId="0" applyNumberFormat="1" applyFont="1" applyFill="1" applyBorder="1" applyAlignment="1" applyProtection="1">
      <alignment wrapText="1"/>
    </xf>
    <xf numFmtId="3" fontId="1" fillId="3" borderId="5" xfId="0" applyNumberFormat="1" applyFont="1" applyFill="1" applyBorder="1" applyAlignment="1" applyProtection="1"/>
    <xf numFmtId="0" fontId="0" fillId="3" borderId="0" xfId="0" applyFont="1" applyFill="1" applyBorder="1" applyAlignment="1" applyProtection="1"/>
    <xf numFmtId="3" fontId="7" fillId="3" borderId="0" xfId="0" applyNumberFormat="1" applyFont="1" applyFill="1" applyBorder="1" applyAlignment="1" applyProtection="1"/>
    <xf numFmtId="3" fontId="1" fillId="3" borderId="3" xfId="0" applyNumberFormat="1" applyFont="1" applyFill="1" applyBorder="1" applyAlignment="1" applyProtection="1"/>
    <xf numFmtId="3" fontId="0" fillId="3" borderId="4" xfId="0" applyNumberFormat="1" applyFill="1" applyBorder="1" applyAlignment="1" applyProtection="1"/>
    <xf numFmtId="3" fontId="1" fillId="3" borderId="0" xfId="0" applyNumberFormat="1" applyFont="1" applyFill="1" applyBorder="1" applyAlignment="1" applyProtection="1"/>
    <xf numFmtId="3" fontId="7" fillId="0" borderId="35" xfId="0" applyNumberFormat="1" applyFont="1" applyFill="1" applyBorder="1" applyAlignment="1" applyProtection="1">
      <protection locked="0"/>
    </xf>
    <xf numFmtId="3" fontId="5" fillId="3" borderId="17" xfId="0" applyNumberFormat="1" applyFont="1" applyFill="1" applyBorder="1" applyAlignment="1" applyProtection="1">
      <alignment wrapText="1"/>
    </xf>
    <xf numFmtId="3" fontId="5" fillId="3" borderId="20" xfId="0" applyNumberFormat="1" applyFont="1" applyFill="1" applyBorder="1" applyAlignment="1" applyProtection="1">
      <alignment wrapText="1"/>
    </xf>
    <xf numFmtId="3" fontId="5" fillId="3" borderId="21" xfId="0" applyNumberFormat="1" applyFont="1" applyFill="1" applyBorder="1" applyAlignment="1" applyProtection="1">
      <alignment wrapText="1"/>
    </xf>
    <xf numFmtId="3" fontId="6" fillId="0" borderId="41" xfId="0" applyNumberFormat="1" applyFont="1" applyBorder="1" applyAlignment="1" applyProtection="1">
      <protection locked="0"/>
    </xf>
    <xf numFmtId="3" fontId="7" fillId="0" borderId="15" xfId="0" applyNumberFormat="1" applyFont="1" applyFill="1" applyBorder="1" applyAlignment="1" applyProtection="1">
      <protection locked="0"/>
    </xf>
    <xf numFmtId="3" fontId="6" fillId="0" borderId="14" xfId="0" applyNumberFormat="1" applyFont="1" applyFill="1" applyBorder="1" applyAlignment="1" applyProtection="1">
      <protection locked="0"/>
    </xf>
    <xf numFmtId="3" fontId="6" fillId="3" borderId="35" xfId="0" applyNumberFormat="1" applyFont="1" applyFill="1" applyBorder="1" applyAlignment="1" applyProtection="1"/>
    <xf numFmtId="3" fontId="0" fillId="3" borderId="25" xfId="0" applyNumberFormat="1" applyFill="1" applyBorder="1" applyAlignment="1" applyProtection="1"/>
    <xf numFmtId="3" fontId="6" fillId="0" borderId="15" xfId="0" applyNumberFormat="1" applyFont="1" applyFill="1" applyBorder="1" applyAlignment="1" applyProtection="1">
      <protection locked="0"/>
    </xf>
    <xf numFmtId="3" fontId="10" fillId="3" borderId="0" xfId="0" applyNumberFormat="1" applyFont="1" applyFill="1" applyBorder="1" applyAlignment="1" applyProtection="1"/>
    <xf numFmtId="0" fontId="17" fillId="5" borderId="17" xfId="0" applyFont="1" applyFill="1" applyBorder="1" applyAlignment="1" applyProtection="1"/>
    <xf numFmtId="0" fontId="17" fillId="5" borderId="20" xfId="0" applyFont="1" applyFill="1" applyBorder="1" applyAlignment="1" applyProtection="1"/>
    <xf numFmtId="0" fontId="0" fillId="0" borderId="2" xfId="0" applyBorder="1" applyAlignment="1" applyProtection="1">
      <alignment readingOrder="1"/>
      <protection locked="0"/>
    </xf>
    <xf numFmtId="0" fontId="0" fillId="0" borderId="3" xfId="0" applyBorder="1" applyAlignment="1" applyProtection="1">
      <alignment readingOrder="1"/>
      <protection locked="0"/>
    </xf>
    <xf numFmtId="0" fontId="0" fillId="0" borderId="4" xfId="0" applyBorder="1" applyAlignment="1" applyProtection="1">
      <alignment readingOrder="1"/>
      <protection locked="0"/>
    </xf>
    <xf numFmtId="0" fontId="0" fillId="0" borderId="17" xfId="0" applyBorder="1" applyAlignment="1" applyProtection="1">
      <alignment readingOrder="1"/>
      <protection locked="0"/>
    </xf>
    <xf numFmtId="0" fontId="0" fillId="0" borderId="20" xfId="0" applyBorder="1" applyAlignment="1" applyProtection="1">
      <alignment readingOrder="1"/>
      <protection locked="0"/>
    </xf>
    <xf numFmtId="0" fontId="0" fillId="0" borderId="21" xfId="0" applyBorder="1" applyAlignment="1" applyProtection="1">
      <alignment readingOrder="1"/>
      <protection locked="0"/>
    </xf>
    <xf numFmtId="3" fontId="22" fillId="5" borderId="5" xfId="0" applyNumberFormat="1" applyFont="1" applyFill="1" applyBorder="1" applyAlignment="1" applyProtection="1">
      <alignment wrapText="1"/>
    </xf>
    <xf numFmtId="3" fontId="17" fillId="5" borderId="0" xfId="0" applyNumberFormat="1" applyFont="1" applyFill="1" applyBorder="1" applyAlignment="1" applyProtection="1"/>
    <xf numFmtId="3" fontId="5" fillId="3" borderId="39" xfId="0" applyNumberFormat="1" applyFont="1" applyFill="1" applyBorder="1" applyAlignment="1" applyProtection="1">
      <alignment horizontal="center" wrapText="1"/>
    </xf>
    <xf numFmtId="0" fontId="5" fillId="3" borderId="32" xfId="0" applyFont="1" applyFill="1" applyBorder="1" applyAlignment="1" applyProtection="1">
      <alignment horizontal="center"/>
    </xf>
    <xf numFmtId="3" fontId="22" fillId="5" borderId="5" xfId="0" applyNumberFormat="1" applyFont="1" applyFill="1" applyBorder="1" applyAlignment="1" applyProtection="1"/>
    <xf numFmtId="3" fontId="1" fillId="3" borderId="1" xfId="0" applyNumberFormat="1" applyFont="1" applyFill="1" applyBorder="1" applyAlignment="1" applyProtection="1"/>
    <xf numFmtId="3" fontId="15" fillId="3" borderId="5" xfId="0" applyNumberFormat="1" applyFont="1" applyFill="1" applyBorder="1" applyAlignment="1" applyProtection="1">
      <alignment wrapText="1"/>
    </xf>
    <xf numFmtId="0" fontId="15" fillId="3" borderId="0" xfId="0" applyFont="1" applyFill="1" applyBorder="1" applyAlignment="1" applyProtection="1"/>
    <xf numFmtId="0" fontId="28" fillId="3" borderId="0" xfId="0" applyFont="1" applyFill="1" applyBorder="1" applyAlignment="1" applyProtection="1"/>
    <xf numFmtId="0" fontId="28" fillId="3" borderId="6" xfId="0" applyFont="1" applyFill="1" applyBorder="1" applyAlignment="1" applyProtection="1"/>
    <xf numFmtId="3" fontId="5" fillId="3" borderId="0" xfId="0" applyNumberFormat="1" applyFont="1" applyFill="1" applyBorder="1" applyAlignment="1" applyProtection="1"/>
    <xf numFmtId="3" fontId="5" fillId="3" borderId="5" xfId="0" applyNumberFormat="1" applyFont="1" applyFill="1" applyBorder="1" applyAlignment="1" applyProtection="1">
      <alignment wrapText="1"/>
    </xf>
    <xf numFmtId="3" fontId="0" fillId="0" borderId="9" xfId="0" applyNumberFormat="1" applyFill="1" applyBorder="1" applyAlignment="1" applyProtection="1">
      <protection locked="0"/>
    </xf>
    <xf numFmtId="3" fontId="0" fillId="0" borderId="10" xfId="0" applyNumberFormat="1" applyFill="1" applyBorder="1" applyAlignment="1" applyProtection="1">
      <protection locked="0"/>
    </xf>
    <xf numFmtId="0" fontId="0" fillId="0" borderId="0" xfId="0" applyProtection="1"/>
    <xf numFmtId="3" fontId="0" fillId="0" borderId="0" xfId="0" applyNumberFormat="1" applyProtection="1"/>
    <xf numFmtId="0" fontId="0" fillId="0" borderId="9" xfId="0" applyBorder="1" applyAlignment="1" applyProtection="1"/>
    <xf numFmtId="0" fontId="0" fillId="0" borderId="10" xfId="0" applyBorder="1" applyAlignment="1" applyProtection="1"/>
    <xf numFmtId="3" fontId="0" fillId="0" borderId="0" xfId="0" applyNumberFormat="1" applyAlignment="1" applyProtection="1">
      <alignment horizontal="center"/>
    </xf>
    <xf numFmtId="3" fontId="6" fillId="0" borderId="0" xfId="0" applyNumberFormat="1" applyFont="1" applyProtection="1"/>
    <xf numFmtId="0" fontId="5" fillId="3" borderId="9" xfId="0" applyFont="1" applyFill="1" applyBorder="1" applyAlignment="1" applyProtection="1"/>
    <xf numFmtId="0" fontId="5" fillId="3" borderId="10" xfId="0" applyFont="1" applyFill="1" applyBorder="1" applyAlignment="1" applyProtection="1"/>
    <xf numFmtId="0" fontId="0" fillId="4" borderId="0" xfId="0" applyFill="1" applyProtection="1"/>
    <xf numFmtId="0" fontId="7" fillId="3" borderId="40" xfId="0" applyFont="1" applyFill="1" applyBorder="1" applyAlignment="1" applyProtection="1"/>
    <xf numFmtId="0" fontId="6" fillId="3" borderId="7" xfId="0" applyFont="1" applyFill="1" applyBorder="1" applyAlignment="1" applyProtection="1"/>
    <xf numFmtId="0" fontId="6" fillId="3" borderId="33" xfId="0" applyFont="1" applyFill="1" applyBorder="1" applyAlignment="1" applyProtection="1"/>
    <xf numFmtId="0" fontId="6" fillId="0" borderId="15" xfId="0" applyFont="1" applyBorder="1" applyAlignment="1" applyProtection="1"/>
    <xf numFmtId="0" fontId="0" fillId="0" borderId="15" xfId="0" applyBorder="1" applyAlignment="1" applyProtection="1"/>
    <xf numFmtId="0" fontId="0" fillId="0" borderId="16" xfId="0" applyBorder="1" applyAlignment="1" applyProtection="1"/>
    <xf numFmtId="0" fontId="6" fillId="0" borderId="0" xfId="0" applyFont="1" applyProtection="1"/>
    <xf numFmtId="0" fontId="6" fillId="3" borderId="0" xfId="0" applyFont="1" applyFill="1" applyBorder="1" applyAlignment="1" applyProtection="1">
      <alignment horizontal="left"/>
    </xf>
    <xf numFmtId="0" fontId="6" fillId="0" borderId="16" xfId="0" applyFont="1" applyBorder="1" applyAlignme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Fill="1" applyProtection="1"/>
    <xf numFmtId="0" fontId="6" fillId="0" borderId="0" xfId="0" applyFont="1" applyFill="1" applyProtection="1"/>
    <xf numFmtId="0" fontId="6" fillId="0" borderId="14" xfId="0" applyFont="1" applyFill="1" applyBorder="1" applyAlignment="1" applyProtection="1">
      <alignment vertical="center" wrapText="1"/>
    </xf>
    <xf numFmtId="0" fontId="6" fillId="0" borderId="45" xfId="0" applyFont="1" applyFill="1" applyBorder="1" applyAlignment="1" applyProtection="1">
      <alignment vertical="center" wrapText="1"/>
    </xf>
    <xf numFmtId="0" fontId="6" fillId="0" borderId="26" xfId="0" applyFont="1" applyBorder="1" applyAlignment="1" applyProtection="1"/>
    <xf numFmtId="0" fontId="6" fillId="0" borderId="46" xfId="0" applyFont="1" applyBorder="1" applyAlignment="1" applyProtection="1"/>
    <xf numFmtId="0" fontId="31" fillId="3" borderId="5" xfId="0" applyFont="1" applyFill="1" applyBorder="1" applyAlignment="1" applyProtection="1">
      <alignment horizontal="center"/>
    </xf>
    <xf numFmtId="0" fontId="31" fillId="3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42" fontId="6" fillId="3" borderId="0" xfId="0" applyNumberFormat="1" applyFont="1" applyFill="1" applyBorder="1" applyAlignment="1" applyProtection="1">
      <alignment horizontal="center" vertical="center"/>
    </xf>
    <xf numFmtId="0" fontId="31" fillId="3" borderId="5" xfId="0" applyFont="1" applyFill="1" applyBorder="1" applyProtection="1"/>
    <xf numFmtId="0" fontId="31" fillId="3" borderId="5" xfId="0" applyFont="1" applyFill="1" applyBorder="1" applyAlignment="1" applyProtection="1">
      <alignment horizontal="left"/>
    </xf>
    <xf numFmtId="0" fontId="31" fillId="3" borderId="34" xfId="0" applyFont="1" applyFill="1" applyBorder="1" applyAlignment="1" applyProtection="1">
      <alignment horizontal="left"/>
    </xf>
    <xf numFmtId="0" fontId="31" fillId="3" borderId="0" xfId="0" applyFont="1" applyFill="1" applyBorder="1" applyAlignment="1" applyProtection="1">
      <alignment horizontal="left"/>
    </xf>
    <xf numFmtId="0" fontId="31" fillId="3" borderId="5" xfId="0" applyNumberFormat="1" applyFont="1" applyFill="1" applyBorder="1" applyAlignment="1" applyProtection="1">
      <alignment horizontal="left" vertical="top" wrapText="1"/>
    </xf>
    <xf numFmtId="0" fontId="31" fillId="3" borderId="0" xfId="0" applyNumberFormat="1" applyFont="1" applyFill="1" applyBorder="1" applyAlignment="1" applyProtection="1">
      <alignment horizontal="left" vertical="top" wrapText="1"/>
    </xf>
    <xf numFmtId="0" fontId="31" fillId="3" borderId="0" xfId="0" applyFont="1" applyFill="1" applyBorder="1" applyAlignment="1" applyProtection="1">
      <alignment horizontal="left"/>
    </xf>
    <xf numFmtId="0" fontId="31" fillId="3" borderId="0" xfId="0" applyFont="1" applyFill="1" applyBorder="1" applyProtection="1"/>
    <xf numFmtId="0" fontId="30" fillId="3" borderId="5" xfId="0" applyFont="1" applyFill="1" applyBorder="1" applyAlignment="1" applyProtection="1">
      <alignment horizontal="left"/>
    </xf>
    <xf numFmtId="0" fontId="30" fillId="3" borderId="0" xfId="0" applyFont="1" applyFill="1" applyBorder="1" applyAlignment="1" applyProtection="1">
      <alignment horizontal="left"/>
    </xf>
    <xf numFmtId="42" fontId="0" fillId="3" borderId="0" xfId="0" applyNumberFormat="1" applyFill="1" applyBorder="1" applyAlignment="1" applyProtection="1">
      <alignment horizontal="center" vertical="center"/>
    </xf>
    <xf numFmtId="0" fontId="0" fillId="3" borderId="6" xfId="0" applyFill="1" applyBorder="1" applyProtection="1"/>
    <xf numFmtId="0" fontId="9" fillId="0" borderId="0" xfId="0" applyFont="1" applyProtection="1"/>
    <xf numFmtId="0" fontId="0" fillId="0" borderId="0" xfId="0" applyFill="1" applyProtection="1"/>
    <xf numFmtId="0" fontId="6" fillId="0" borderId="5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6" xfId="0" applyBorder="1" applyAlignment="1" applyProtection="1"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/>
    <xf numFmtId="3" fontId="0" fillId="3" borderId="29" xfId="0" applyNumberFormat="1" applyFill="1" applyBorder="1" applyAlignment="1" applyProtection="1"/>
    <xf numFmtId="0" fontId="0" fillId="5" borderId="0" xfId="0" applyFill="1" applyAlignment="1" applyProtection="1"/>
    <xf numFmtId="0" fontId="0" fillId="5" borderId="0" xfId="0" applyFill="1" applyBorder="1" applyAlignment="1" applyProtection="1"/>
    <xf numFmtId="3" fontId="6" fillId="3" borderId="5" xfId="0" applyNumberFormat="1" applyFont="1" applyFill="1" applyBorder="1" applyAlignment="1" applyProtection="1">
      <protection locked="0"/>
    </xf>
    <xf numFmtId="3" fontId="0" fillId="3" borderId="0" xfId="0" applyNumberFormat="1" applyFill="1" applyBorder="1" applyAlignment="1" applyProtection="1"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8"/>
  <sheetViews>
    <sheetView topLeftCell="A112" zoomScaleNormal="100" zoomScalePageLayoutView="136" workbookViewId="0">
      <selection activeCell="G144" sqref="G144"/>
    </sheetView>
  </sheetViews>
  <sheetFormatPr defaultRowHeight="15" x14ac:dyDescent="0.25"/>
  <cols>
    <col min="1" max="1" width="9.7109375" style="375" customWidth="1"/>
    <col min="2" max="3" width="9.140625" style="375" customWidth="1"/>
    <col min="4" max="6" width="9.140625" style="375"/>
    <col min="7" max="7" width="8.5703125" style="375" customWidth="1"/>
    <col min="8" max="8" width="8.7109375" style="375" customWidth="1"/>
    <col min="9" max="9" width="12.28515625" style="375" customWidth="1"/>
    <col min="10" max="10" width="1.28515625" style="418" customWidth="1"/>
    <col min="11" max="11" width="4.5703125" style="375" customWidth="1"/>
    <col min="12" max="12" width="9.140625" style="375" hidden="1" customWidth="1"/>
    <col min="13" max="17" width="9.140625" style="375" customWidth="1"/>
    <col min="18" max="22" width="9.140625" style="375"/>
    <col min="23" max="23" width="9.140625" style="375" customWidth="1"/>
    <col min="24" max="16384" width="9.140625" style="375"/>
  </cols>
  <sheetData>
    <row r="1" spans="1:13" x14ac:dyDescent="0.25">
      <c r="A1" s="180" t="s">
        <v>278</v>
      </c>
      <c r="B1" s="181"/>
      <c r="C1" s="181"/>
      <c r="D1" s="181"/>
      <c r="E1" s="181"/>
      <c r="F1" s="181"/>
      <c r="G1" s="181"/>
      <c r="H1" s="181"/>
      <c r="I1" s="181"/>
      <c r="J1" s="13"/>
    </row>
    <row r="2" spans="1:13" x14ac:dyDescent="0.25">
      <c r="A2" s="181"/>
      <c r="B2" s="181"/>
      <c r="C2" s="181"/>
      <c r="D2" s="181"/>
      <c r="E2" s="181"/>
      <c r="F2" s="181"/>
      <c r="G2" s="181"/>
      <c r="H2" s="181"/>
      <c r="I2" s="181"/>
      <c r="J2" s="13"/>
    </row>
    <row r="3" spans="1:13" x14ac:dyDescent="0.25">
      <c r="A3" s="181"/>
      <c r="B3" s="181"/>
      <c r="C3" s="181"/>
      <c r="D3" s="181"/>
      <c r="E3" s="181"/>
      <c r="F3" s="181"/>
      <c r="G3" s="181"/>
      <c r="H3" s="181"/>
      <c r="I3" s="181"/>
      <c r="J3" s="13"/>
    </row>
    <row r="4" spans="1:13" x14ac:dyDescent="0.25">
      <c r="A4" s="181"/>
      <c r="B4" s="181"/>
      <c r="C4" s="181"/>
      <c r="D4" s="181"/>
      <c r="E4" s="181"/>
      <c r="F4" s="181"/>
      <c r="G4" s="181"/>
      <c r="H4" s="181"/>
      <c r="I4" s="181"/>
      <c r="J4" s="13"/>
    </row>
    <row r="5" spans="1:13" ht="8.25" customHeight="1" thickBot="1" x14ac:dyDescent="0.3">
      <c r="A5" s="155"/>
      <c r="B5" s="155"/>
      <c r="C5" s="155"/>
      <c r="D5" s="155"/>
      <c r="E5" s="155"/>
      <c r="F5" s="155"/>
      <c r="G5" s="155"/>
      <c r="H5" s="155"/>
      <c r="I5" s="155"/>
      <c r="J5" s="13"/>
    </row>
    <row r="6" spans="1:13" ht="13.5" customHeight="1" x14ac:dyDescent="0.25">
      <c r="A6" s="186" t="s">
        <v>0</v>
      </c>
      <c r="B6" s="187"/>
      <c r="C6" s="187"/>
      <c r="D6" s="187"/>
      <c r="E6" s="188" t="s">
        <v>1</v>
      </c>
      <c r="F6" s="189"/>
      <c r="G6" s="190"/>
      <c r="H6" s="191"/>
      <c r="I6" s="192"/>
      <c r="J6" s="13"/>
    </row>
    <row r="7" spans="1:13" ht="14.25" customHeight="1" x14ac:dyDescent="0.25">
      <c r="A7" s="182" t="s">
        <v>268</v>
      </c>
      <c r="B7" s="155"/>
      <c r="C7" s="155"/>
      <c r="D7" s="155"/>
      <c r="E7" s="155"/>
      <c r="F7" s="155"/>
      <c r="G7" s="155"/>
      <c r="H7" s="47"/>
      <c r="I7" s="74">
        <v>2016</v>
      </c>
      <c r="J7" s="13"/>
    </row>
    <row r="8" spans="1:13" ht="27.75" customHeight="1" x14ac:dyDescent="0.25">
      <c r="A8" s="211" t="s">
        <v>249</v>
      </c>
      <c r="B8" s="212"/>
      <c r="C8" s="213"/>
      <c r="D8" s="214"/>
      <c r="E8" s="214"/>
      <c r="F8" s="214"/>
      <c r="G8" s="214"/>
      <c r="H8" s="214"/>
      <c r="I8" s="215"/>
      <c r="J8" s="13"/>
    </row>
    <row r="9" spans="1:13" ht="13.5" customHeight="1" x14ac:dyDescent="0.25">
      <c r="A9" s="216" t="s">
        <v>222</v>
      </c>
      <c r="B9" s="217"/>
      <c r="C9" s="198"/>
      <c r="D9" s="199"/>
      <c r="E9" s="199"/>
      <c r="F9" s="199"/>
      <c r="G9" s="199"/>
      <c r="H9" s="199"/>
      <c r="I9" s="200"/>
      <c r="J9" s="13"/>
    </row>
    <row r="10" spans="1:13" ht="13.5" customHeight="1" x14ac:dyDescent="0.25">
      <c r="A10" s="205" t="s">
        <v>223</v>
      </c>
      <c r="B10" s="201"/>
      <c r="C10" s="206"/>
      <c r="D10" s="207"/>
      <c r="E10" s="207"/>
      <c r="F10" s="207"/>
      <c r="G10" s="207"/>
      <c r="H10" s="207"/>
      <c r="I10" s="208"/>
      <c r="J10" s="13"/>
    </row>
    <row r="11" spans="1:13" s="376" customFormat="1" ht="14.25" customHeight="1" x14ac:dyDescent="0.25">
      <c r="A11" s="91" t="s">
        <v>224</v>
      </c>
      <c r="B11" s="95"/>
      <c r="C11" s="95"/>
      <c r="D11" s="78"/>
      <c r="E11" s="228"/>
      <c r="F11" s="228"/>
      <c r="G11" s="228"/>
      <c r="H11" s="228"/>
      <c r="I11" s="79"/>
      <c r="J11" s="75"/>
    </row>
    <row r="12" spans="1:13" s="376" customFormat="1" ht="14.25" customHeight="1" x14ac:dyDescent="0.25">
      <c r="A12" s="91" t="s">
        <v>227</v>
      </c>
      <c r="B12" s="95"/>
      <c r="C12" s="95"/>
      <c r="D12" s="78"/>
      <c r="E12" s="228"/>
      <c r="F12" s="228"/>
      <c r="G12" s="228"/>
      <c r="H12" s="228"/>
      <c r="I12" s="79"/>
      <c r="J12" s="75"/>
    </row>
    <row r="13" spans="1:13" s="376" customFormat="1" ht="13.5" customHeight="1" x14ac:dyDescent="0.25">
      <c r="A13" s="193" t="s">
        <v>231</v>
      </c>
      <c r="B13" s="201"/>
      <c r="C13" s="201"/>
      <c r="D13" s="201"/>
      <c r="E13" s="202"/>
      <c r="F13" s="203"/>
      <c r="G13" s="203"/>
      <c r="H13" s="204"/>
      <c r="I13" s="79"/>
      <c r="J13" s="75"/>
    </row>
    <row r="14" spans="1:13" s="376" customFormat="1" ht="14.25" customHeight="1" x14ac:dyDescent="0.25">
      <c r="A14" s="91" t="s">
        <v>228</v>
      </c>
      <c r="B14" s="95"/>
      <c r="C14" s="95"/>
      <c r="D14" s="95"/>
      <c r="E14" s="105"/>
      <c r="F14" s="106"/>
      <c r="G14" s="106"/>
      <c r="H14" s="107"/>
      <c r="I14" s="74"/>
      <c r="J14" s="75"/>
      <c r="M14" s="379"/>
    </row>
    <row r="15" spans="1:13" s="376" customFormat="1" ht="13.5" customHeight="1" x14ac:dyDescent="0.25">
      <c r="A15" s="193" t="s">
        <v>225</v>
      </c>
      <c r="B15" s="194"/>
      <c r="C15" s="194"/>
      <c r="D15" s="194"/>
      <c r="E15" s="195"/>
      <c r="F15" s="196"/>
      <c r="G15" s="196"/>
      <c r="H15" s="197"/>
      <c r="I15" s="79"/>
      <c r="J15" s="75"/>
    </row>
    <row r="16" spans="1:13" s="380" customFormat="1" ht="13.5" customHeight="1" x14ac:dyDescent="0.25">
      <c r="A16" s="209" t="s">
        <v>237</v>
      </c>
      <c r="B16" s="210"/>
      <c r="C16" s="210"/>
      <c r="D16" s="210"/>
      <c r="E16" s="225"/>
      <c r="F16" s="226"/>
      <c r="G16" s="226"/>
      <c r="H16" s="227"/>
      <c r="I16" s="104"/>
      <c r="J16" s="14"/>
    </row>
    <row r="17" spans="1:10" s="376" customFormat="1" ht="14.25" customHeight="1" x14ac:dyDescent="0.25">
      <c r="A17" s="223" t="s">
        <v>309</v>
      </c>
      <c r="B17" s="219"/>
      <c r="C17" s="220"/>
      <c r="D17" s="220"/>
      <c r="E17" s="220"/>
      <c r="F17" s="220"/>
      <c r="G17" s="220"/>
      <c r="H17" s="220"/>
      <c r="I17" s="221"/>
      <c r="J17" s="75"/>
    </row>
    <row r="18" spans="1:10" s="376" customFormat="1" ht="14.25" customHeight="1" x14ac:dyDescent="0.25">
      <c r="A18" s="224"/>
      <c r="B18" s="195"/>
      <c r="C18" s="196"/>
      <c r="D18" s="196"/>
      <c r="E18" s="196"/>
      <c r="F18" s="196"/>
      <c r="G18" s="196"/>
      <c r="H18" s="196"/>
      <c r="I18" s="222"/>
      <c r="J18" s="75"/>
    </row>
    <row r="19" spans="1:10" s="376" customFormat="1" ht="4.5" customHeight="1" thickBot="1" x14ac:dyDescent="0.3">
      <c r="A19" s="218"/>
      <c r="B19" s="155"/>
      <c r="C19" s="155"/>
      <c r="D19" s="155"/>
      <c r="E19" s="155"/>
      <c r="F19" s="155"/>
      <c r="G19" s="155"/>
      <c r="H19" s="155"/>
      <c r="I19" s="156"/>
      <c r="J19" s="75"/>
    </row>
    <row r="20" spans="1:10" ht="28.5" customHeight="1" thickBot="1" x14ac:dyDescent="0.3">
      <c r="A20" s="183" t="s">
        <v>263</v>
      </c>
      <c r="B20" s="184"/>
      <c r="C20" s="184"/>
      <c r="D20" s="184"/>
      <c r="E20" s="184"/>
      <c r="F20" s="184"/>
      <c r="G20" s="184"/>
      <c r="H20" s="184"/>
      <c r="I20" s="185"/>
      <c r="J20" s="13"/>
    </row>
    <row r="21" spans="1:10" ht="5.25" customHeight="1" thickBot="1" x14ac:dyDescent="0.3">
      <c r="A21" s="118"/>
      <c r="B21" s="118"/>
      <c r="C21" s="118"/>
      <c r="D21" s="118"/>
      <c r="E21" s="118"/>
      <c r="F21" s="118"/>
      <c r="G21" s="118"/>
      <c r="H21" s="118"/>
      <c r="I21" s="118"/>
      <c r="J21" s="13"/>
    </row>
    <row r="22" spans="1:10" ht="14.25" customHeight="1" x14ac:dyDescent="0.25">
      <c r="A22" s="119" t="s">
        <v>284</v>
      </c>
      <c r="B22" s="120"/>
      <c r="C22" s="120"/>
      <c r="D22" s="120"/>
      <c r="E22" s="121"/>
      <c r="F22" s="71">
        <v>2017</v>
      </c>
      <c r="G22" s="71">
        <v>2018</v>
      </c>
      <c r="H22" s="71">
        <v>2019</v>
      </c>
      <c r="I22" s="72" t="s">
        <v>2</v>
      </c>
      <c r="J22" s="13"/>
    </row>
    <row r="23" spans="1:10" ht="25.5" customHeight="1" x14ac:dyDescent="0.25">
      <c r="A23" s="122" t="s">
        <v>279</v>
      </c>
      <c r="B23" s="123"/>
      <c r="C23" s="123"/>
      <c r="D23" s="123"/>
      <c r="E23" s="123"/>
      <c r="F23" s="123"/>
      <c r="G23" s="123"/>
      <c r="H23" s="123"/>
      <c r="I23" s="124"/>
      <c r="J23" s="13"/>
    </row>
    <row r="24" spans="1:10" ht="25.5" customHeight="1" x14ac:dyDescent="0.25">
      <c r="A24" s="125" t="s">
        <v>280</v>
      </c>
      <c r="B24" s="126"/>
      <c r="C24" s="126"/>
      <c r="D24" s="126"/>
      <c r="E24" s="127"/>
      <c r="F24" s="52"/>
      <c r="G24" s="52"/>
      <c r="H24" s="52"/>
      <c r="I24" s="53"/>
      <c r="J24" s="13"/>
    </row>
    <row r="25" spans="1:10" ht="25.5" customHeight="1" x14ac:dyDescent="0.25">
      <c r="A25" s="131" t="s">
        <v>283</v>
      </c>
      <c r="B25" s="132"/>
      <c r="C25" s="132"/>
      <c r="D25" s="132"/>
      <c r="E25" s="133"/>
      <c r="F25" s="50"/>
      <c r="G25" s="50"/>
      <c r="H25" s="50"/>
      <c r="I25" s="48"/>
      <c r="J25" s="13"/>
    </row>
    <row r="26" spans="1:10" ht="15" customHeight="1" x14ac:dyDescent="0.25">
      <c r="A26" s="134" t="s">
        <v>281</v>
      </c>
      <c r="B26" s="132"/>
      <c r="C26" s="132"/>
      <c r="D26" s="132"/>
      <c r="E26" s="133"/>
      <c r="F26" s="50"/>
      <c r="G26" s="50"/>
      <c r="H26" s="50"/>
      <c r="I26" s="48"/>
      <c r="J26" s="13"/>
    </row>
    <row r="27" spans="1:10" ht="24.75" customHeight="1" x14ac:dyDescent="0.25">
      <c r="A27" s="117" t="s">
        <v>269</v>
      </c>
      <c r="B27" s="381"/>
      <c r="C27" s="381"/>
      <c r="D27" s="381"/>
      <c r="E27" s="382"/>
      <c r="F27" s="49"/>
      <c r="G27" s="94"/>
      <c r="H27" s="94"/>
      <c r="I27" s="51"/>
      <c r="J27" s="383"/>
    </row>
    <row r="28" spans="1:10" ht="13.5" customHeight="1" x14ac:dyDescent="0.25">
      <c r="A28" s="134" t="s">
        <v>226</v>
      </c>
      <c r="B28" s="135"/>
      <c r="C28" s="135"/>
      <c r="D28" s="135"/>
      <c r="E28" s="136"/>
      <c r="F28" s="50"/>
      <c r="G28" s="50"/>
      <c r="H28" s="50"/>
      <c r="I28" s="48"/>
      <c r="J28" s="13"/>
    </row>
    <row r="29" spans="1:10" ht="13.5" customHeight="1" x14ac:dyDescent="0.25">
      <c r="A29" s="134" t="s">
        <v>232</v>
      </c>
      <c r="B29" s="377"/>
      <c r="C29" s="377"/>
      <c r="D29" s="377"/>
      <c r="E29" s="378"/>
      <c r="F29" s="50"/>
      <c r="G29" s="50"/>
      <c r="H29" s="50"/>
      <c r="I29" s="48"/>
      <c r="J29" s="13"/>
    </row>
    <row r="30" spans="1:10" ht="14.25" customHeight="1" x14ac:dyDescent="0.25">
      <c r="A30" s="134" t="s">
        <v>270</v>
      </c>
      <c r="B30" s="377"/>
      <c r="C30" s="377"/>
      <c r="D30" s="377"/>
      <c r="E30" s="378"/>
      <c r="F30" s="50"/>
      <c r="G30" s="50"/>
      <c r="H30" s="50"/>
      <c r="I30" s="48"/>
      <c r="J30" s="13"/>
    </row>
    <row r="31" spans="1:10" ht="15.75" customHeight="1" thickBot="1" x14ac:dyDescent="0.3">
      <c r="A31" s="128" t="s">
        <v>282</v>
      </c>
      <c r="B31" s="129"/>
      <c r="C31" s="129"/>
      <c r="D31" s="129"/>
      <c r="E31" s="130"/>
      <c r="F31" s="54"/>
      <c r="G31" s="54"/>
      <c r="H31" s="54"/>
      <c r="I31" s="55"/>
      <c r="J31" s="13"/>
    </row>
    <row r="32" spans="1:10" ht="13.5" customHeight="1" x14ac:dyDescent="0.25">
      <c r="A32" s="384" t="s">
        <v>215</v>
      </c>
      <c r="B32" s="385"/>
      <c r="C32" s="385"/>
      <c r="D32" s="385"/>
      <c r="E32" s="386"/>
      <c r="F32" s="56">
        <f>SUM(F24:F31)</f>
        <v>0</v>
      </c>
      <c r="G32" s="56">
        <f>SUM(G24:G31)</f>
        <v>0</v>
      </c>
      <c r="H32" s="56">
        <f>SUM(H24:H31)</f>
        <v>0</v>
      </c>
      <c r="I32" s="57"/>
      <c r="J32" s="13"/>
    </row>
    <row r="33" spans="1:10" ht="9" customHeight="1" thickBot="1" x14ac:dyDescent="0.3">
      <c r="A33" s="155"/>
      <c r="B33" s="155"/>
      <c r="C33" s="155"/>
      <c r="D33" s="155"/>
      <c r="E33" s="155"/>
      <c r="F33" s="155"/>
      <c r="G33" s="155"/>
      <c r="H33" s="155"/>
      <c r="I33" s="155"/>
      <c r="J33" s="13"/>
    </row>
    <row r="34" spans="1:10" x14ac:dyDescent="0.25">
      <c r="A34" s="137" t="s">
        <v>3</v>
      </c>
      <c r="B34" s="138"/>
      <c r="C34" s="252" t="s">
        <v>275</v>
      </c>
      <c r="D34" s="253"/>
      <c r="E34" s="253"/>
      <c r="F34" s="253"/>
      <c r="G34" s="253"/>
      <c r="H34" s="253"/>
      <c r="I34" s="254"/>
      <c r="J34" s="13"/>
    </row>
    <row r="35" spans="1:10" x14ac:dyDescent="0.25">
      <c r="A35" s="18" t="s">
        <v>4</v>
      </c>
      <c r="B35" s="29"/>
      <c r="C35" s="256"/>
      <c r="D35" s="257"/>
      <c r="E35" s="257"/>
      <c r="F35" s="257"/>
      <c r="G35" s="257"/>
      <c r="H35" s="257"/>
      <c r="I35" s="258"/>
      <c r="J35" s="13"/>
    </row>
    <row r="36" spans="1:10" ht="12.75" customHeight="1" x14ac:dyDescent="0.25">
      <c r="A36" s="115" t="s">
        <v>5</v>
      </c>
      <c r="B36" s="116"/>
      <c r="C36" s="259"/>
      <c r="D36" s="260"/>
      <c r="E36" s="260"/>
      <c r="F36" s="260"/>
      <c r="G36" s="260"/>
      <c r="H36" s="260"/>
      <c r="I36" s="261"/>
      <c r="J36" s="13"/>
    </row>
    <row r="37" spans="1:10" x14ac:dyDescent="0.25">
      <c r="A37" s="139" t="s">
        <v>240</v>
      </c>
      <c r="B37" s="140"/>
      <c r="C37" s="140"/>
      <c r="D37" s="140"/>
      <c r="E37" s="140"/>
      <c r="F37" s="140" t="s">
        <v>6</v>
      </c>
      <c r="G37" s="140"/>
      <c r="H37" s="140"/>
      <c r="I37" s="229"/>
      <c r="J37" s="13"/>
    </row>
    <row r="38" spans="1:10" s="390" customFormat="1" ht="12.75" customHeight="1" x14ac:dyDescent="0.25">
      <c r="A38" s="19" t="s">
        <v>212</v>
      </c>
      <c r="B38" s="206"/>
      <c r="C38" s="203"/>
      <c r="D38" s="204"/>
      <c r="E38" s="78"/>
      <c r="F38" s="20" t="s">
        <v>213</v>
      </c>
      <c r="G38" s="159"/>
      <c r="H38" s="233"/>
      <c r="I38" s="234"/>
      <c r="J38" s="15"/>
    </row>
    <row r="39" spans="1:10" ht="13.5" customHeight="1" x14ac:dyDescent="0.25">
      <c r="A39" s="83" t="s">
        <v>7</v>
      </c>
      <c r="B39" s="230"/>
      <c r="C39" s="231"/>
      <c r="D39" s="232"/>
      <c r="E39" s="255"/>
      <c r="F39" s="155"/>
      <c r="G39" s="155"/>
      <c r="H39" s="155"/>
      <c r="I39" s="156"/>
      <c r="J39" s="13"/>
    </row>
    <row r="40" spans="1:10" ht="3.75" customHeight="1" x14ac:dyDescent="0.25">
      <c r="A40" s="83"/>
      <c r="B40" s="391"/>
      <c r="C40" s="391"/>
      <c r="D40" s="391"/>
      <c r="E40" s="92"/>
      <c r="F40" s="92"/>
      <c r="G40" s="92"/>
      <c r="H40" s="92"/>
      <c r="I40" s="92"/>
      <c r="J40" s="13"/>
    </row>
    <row r="41" spans="1:10" ht="13.5" customHeight="1" x14ac:dyDescent="0.25">
      <c r="A41" s="205" t="s">
        <v>248</v>
      </c>
      <c r="B41" s="201"/>
      <c r="C41" s="201"/>
      <c r="D41" s="201"/>
      <c r="E41" s="240"/>
      <c r="F41" s="241"/>
      <c r="G41" s="241"/>
      <c r="H41" s="241"/>
      <c r="I41" s="242"/>
      <c r="J41" s="13"/>
    </row>
    <row r="42" spans="1:10" x14ac:dyDescent="0.25">
      <c r="A42" s="205" t="s">
        <v>274</v>
      </c>
      <c r="B42" s="201"/>
      <c r="C42" s="201"/>
      <c r="D42" s="201"/>
      <c r="E42" s="201"/>
      <c r="F42" s="201"/>
      <c r="G42" s="201"/>
      <c r="H42" s="201"/>
      <c r="I42" s="243"/>
      <c r="J42" s="13"/>
    </row>
    <row r="43" spans="1:10" ht="15" customHeight="1" x14ac:dyDescent="0.25">
      <c r="A43" s="244"/>
      <c r="B43" s="207"/>
      <c r="C43" s="207"/>
      <c r="D43" s="207"/>
      <c r="E43" s="207"/>
      <c r="F43" s="207"/>
      <c r="G43" s="207"/>
      <c r="H43" s="207"/>
      <c r="I43" s="208"/>
      <c r="J43" s="13"/>
    </row>
    <row r="44" spans="1:10" ht="13.5" customHeight="1" x14ac:dyDescent="0.25">
      <c r="A44" s="21" t="s">
        <v>8</v>
      </c>
      <c r="B44" s="245"/>
      <c r="C44" s="246"/>
      <c r="D44" s="247"/>
      <c r="E44" s="22" t="s">
        <v>9</v>
      </c>
      <c r="F44" s="248"/>
      <c r="G44" s="246"/>
      <c r="H44" s="246"/>
      <c r="I44" s="249"/>
      <c r="J44" s="13"/>
    </row>
    <row r="45" spans="1:10" x14ac:dyDescent="0.25">
      <c r="A45" s="237" t="s">
        <v>10</v>
      </c>
      <c r="B45" s="238"/>
      <c r="C45" s="239"/>
      <c r="D45" s="214"/>
      <c r="E45" s="214"/>
      <c r="F45" s="214"/>
      <c r="G45" s="214"/>
      <c r="H45" s="214"/>
      <c r="I45" s="215"/>
      <c r="J45" s="13"/>
    </row>
    <row r="46" spans="1:10" ht="4.5" customHeight="1" x14ac:dyDescent="0.25">
      <c r="A46" s="205"/>
      <c r="B46" s="155"/>
      <c r="C46" s="155"/>
      <c r="D46" s="155"/>
      <c r="E46" s="155"/>
      <c r="F46" s="155"/>
      <c r="G46" s="155"/>
      <c r="H46" s="155"/>
      <c r="I46" s="156"/>
      <c r="J46" s="13"/>
    </row>
    <row r="47" spans="1:10" x14ac:dyDescent="0.25">
      <c r="A47" s="114" t="s">
        <v>11</v>
      </c>
      <c r="B47" s="155"/>
      <c r="C47" s="155"/>
      <c r="D47" s="155"/>
      <c r="E47" s="250"/>
      <c r="F47" s="159"/>
      <c r="G47" s="159"/>
      <c r="H47" s="159"/>
      <c r="I47" s="251"/>
      <c r="J47" s="13"/>
    </row>
    <row r="48" spans="1:10" x14ac:dyDescent="0.25">
      <c r="A48" s="114" t="s">
        <v>12</v>
      </c>
      <c r="B48" s="157"/>
      <c r="C48" s="157"/>
      <c r="D48" s="264"/>
      <c r="E48" s="108"/>
      <c r="F48" s="109"/>
      <c r="G48" s="109"/>
      <c r="H48" s="109"/>
      <c r="I48" s="110"/>
      <c r="J48" s="13"/>
    </row>
    <row r="49" spans="1:10" ht="14.25" customHeight="1" x14ac:dyDescent="0.25">
      <c r="A49" s="114"/>
      <c r="B49" s="155"/>
      <c r="C49" s="155"/>
      <c r="D49" s="326"/>
      <c r="E49" s="111"/>
      <c r="F49" s="112"/>
      <c r="G49" s="112"/>
      <c r="H49" s="112"/>
      <c r="I49" s="113"/>
      <c r="J49" s="13"/>
    </row>
    <row r="50" spans="1:10" x14ac:dyDescent="0.25">
      <c r="A50" s="18" t="s">
        <v>13</v>
      </c>
      <c r="B50" s="206"/>
      <c r="C50" s="207"/>
      <c r="D50" s="262"/>
      <c r="E50" s="73" t="s">
        <v>305</v>
      </c>
      <c r="F50" s="206"/>
      <c r="G50" s="203"/>
      <c r="H50" s="203"/>
      <c r="I50" s="263"/>
      <c r="J50" s="13"/>
    </row>
    <row r="51" spans="1:10" ht="12" customHeight="1" x14ac:dyDescent="0.25">
      <c r="A51" s="129"/>
      <c r="B51" s="152"/>
      <c r="C51" s="152"/>
      <c r="D51" s="152"/>
      <c r="E51" s="152"/>
      <c r="F51" s="152"/>
      <c r="G51" s="152"/>
      <c r="H51" s="152"/>
      <c r="I51" s="152"/>
      <c r="J51" s="13"/>
    </row>
    <row r="52" spans="1:10" ht="10.5" customHeight="1" x14ac:dyDescent="0.25">
      <c r="A52" s="89"/>
      <c r="B52" s="90"/>
      <c r="C52" s="90"/>
      <c r="D52" s="90"/>
      <c r="E52" s="90"/>
      <c r="F52" s="90"/>
      <c r="G52" s="90"/>
      <c r="H52" s="90"/>
      <c r="I52" s="90"/>
      <c r="J52" s="13"/>
    </row>
    <row r="53" spans="1:10" x14ac:dyDescent="0.25">
      <c r="A53" s="160" t="s">
        <v>14</v>
      </c>
      <c r="B53" s="129"/>
      <c r="C53" s="129"/>
      <c r="D53" s="129"/>
      <c r="E53" s="129"/>
      <c r="F53" s="129"/>
      <c r="G53" s="129"/>
      <c r="H53" s="129"/>
      <c r="I53" s="161"/>
      <c r="J53" s="13"/>
    </row>
    <row r="54" spans="1:10" ht="13.5" customHeight="1" x14ac:dyDescent="0.25">
      <c r="A54" s="114" t="s">
        <v>15</v>
      </c>
      <c r="B54" s="157"/>
      <c r="C54" s="157"/>
      <c r="D54" s="150"/>
      <c r="E54" s="150"/>
      <c r="F54" s="150"/>
      <c r="G54" s="150"/>
      <c r="H54" s="150"/>
      <c r="I54" s="151"/>
      <c r="J54" s="13"/>
    </row>
    <row r="55" spans="1:10" ht="13.5" customHeight="1" x14ac:dyDescent="0.25">
      <c r="A55" s="114" t="s">
        <v>15</v>
      </c>
      <c r="B55" s="157"/>
      <c r="C55" s="157"/>
      <c r="D55" s="150"/>
      <c r="E55" s="150"/>
      <c r="F55" s="150"/>
      <c r="G55" s="150"/>
      <c r="H55" s="150"/>
      <c r="I55" s="151"/>
      <c r="J55" s="13"/>
    </row>
    <row r="56" spans="1:10" ht="13.5" customHeight="1" x14ac:dyDescent="0.25">
      <c r="A56" s="235" t="s">
        <v>15</v>
      </c>
      <c r="B56" s="236"/>
      <c r="C56" s="236"/>
      <c r="D56" s="150"/>
      <c r="E56" s="150"/>
      <c r="F56" s="150"/>
      <c r="G56" s="150"/>
      <c r="H56" s="150"/>
      <c r="I56" s="151"/>
      <c r="J56" s="13"/>
    </row>
    <row r="57" spans="1:10" ht="9.75" customHeight="1" thickBot="1" x14ac:dyDescent="0.3">
      <c r="A57" s="78"/>
      <c r="B57" s="78"/>
      <c r="C57" s="78"/>
      <c r="D57" s="78"/>
      <c r="E57" s="78"/>
      <c r="F57" s="78"/>
      <c r="G57" s="78"/>
      <c r="H57" s="78"/>
      <c r="I57" s="78"/>
      <c r="J57" s="13"/>
    </row>
    <row r="58" spans="1:10" s="393" customFormat="1" ht="16.5" customHeight="1" x14ac:dyDescent="0.25">
      <c r="A58" s="137" t="s">
        <v>16</v>
      </c>
      <c r="B58" s="153"/>
      <c r="C58" s="153"/>
      <c r="D58" s="153"/>
      <c r="E58" s="153"/>
      <c r="F58" s="153"/>
      <c r="G58" s="153"/>
      <c r="H58" s="153"/>
      <c r="I58" s="154"/>
      <c r="J58" s="16"/>
    </row>
    <row r="59" spans="1:10" s="393" customFormat="1" ht="13.5" customHeight="1" x14ac:dyDescent="0.25">
      <c r="A59" s="114" t="s">
        <v>17</v>
      </c>
      <c r="B59" s="155"/>
      <c r="C59" s="155"/>
      <c r="D59" s="155"/>
      <c r="E59" s="155"/>
      <c r="F59" s="155"/>
      <c r="G59" s="155"/>
      <c r="H59" s="155"/>
      <c r="I59" s="156"/>
      <c r="J59" s="16"/>
    </row>
    <row r="60" spans="1:10" s="393" customFormat="1" x14ac:dyDescent="0.25">
      <c r="A60" s="114" t="s">
        <v>242</v>
      </c>
      <c r="B60" s="155"/>
      <c r="C60" s="155"/>
      <c r="D60" s="155"/>
      <c r="E60" s="155"/>
      <c r="F60" s="28"/>
      <c r="G60" s="157"/>
      <c r="H60" s="155"/>
      <c r="I60" s="156"/>
      <c r="J60" s="16"/>
    </row>
    <row r="61" spans="1:10" s="393" customFormat="1" ht="14.25" customHeight="1" x14ac:dyDescent="0.25">
      <c r="A61" s="114" t="s">
        <v>18</v>
      </c>
      <c r="B61" s="155"/>
      <c r="C61" s="155"/>
      <c r="D61" s="155"/>
      <c r="E61" s="155"/>
      <c r="F61" s="28"/>
      <c r="G61" s="155"/>
      <c r="H61" s="155"/>
      <c r="I61" s="156"/>
      <c r="J61" s="16"/>
    </row>
    <row r="62" spans="1:10" s="393" customFormat="1" ht="3" customHeight="1" x14ac:dyDescent="0.25">
      <c r="A62" s="114"/>
      <c r="B62" s="155"/>
      <c r="C62" s="155"/>
      <c r="D62" s="155"/>
      <c r="E62" s="155"/>
      <c r="F62" s="155"/>
      <c r="G62" s="155"/>
      <c r="H62" s="155"/>
      <c r="I62" s="156"/>
      <c r="J62" s="16"/>
    </row>
    <row r="63" spans="1:10" ht="21" customHeight="1" x14ac:dyDescent="0.25">
      <c r="A63" s="265" t="s">
        <v>241</v>
      </c>
      <c r="B63" s="266"/>
      <c r="C63" s="266"/>
      <c r="D63" s="266"/>
      <c r="E63" s="266"/>
      <c r="F63" s="266"/>
      <c r="G63" s="266"/>
      <c r="H63" s="266"/>
      <c r="I63" s="267"/>
      <c r="J63" s="13"/>
    </row>
    <row r="64" spans="1:10" s="394" customFormat="1" ht="34.5" customHeight="1" x14ac:dyDescent="0.25">
      <c r="A64" s="268" t="s">
        <v>19</v>
      </c>
      <c r="B64" s="269"/>
      <c r="C64" s="269"/>
      <c r="D64" s="270" t="s">
        <v>20</v>
      </c>
      <c r="E64" s="270"/>
      <c r="F64" s="270"/>
      <c r="G64" s="273" t="s">
        <v>7</v>
      </c>
      <c r="H64" s="274"/>
      <c r="I64" s="23" t="s">
        <v>21</v>
      </c>
      <c r="J64" s="17"/>
    </row>
    <row r="65" spans="1:10" ht="12.75" customHeight="1" x14ac:dyDescent="0.25">
      <c r="A65" s="271"/>
      <c r="B65" s="272"/>
      <c r="C65" s="272"/>
      <c r="D65" s="272"/>
      <c r="E65" s="272"/>
      <c r="F65" s="272"/>
      <c r="G65" s="272"/>
      <c r="H65" s="272"/>
      <c r="I65" s="48"/>
      <c r="J65" s="13"/>
    </row>
    <row r="66" spans="1:10" ht="12.75" customHeight="1" x14ac:dyDescent="0.25">
      <c r="A66" s="271"/>
      <c r="B66" s="272"/>
      <c r="C66" s="272"/>
      <c r="D66" s="272"/>
      <c r="E66" s="272"/>
      <c r="F66" s="272"/>
      <c r="G66" s="272"/>
      <c r="H66" s="272"/>
      <c r="I66" s="48"/>
      <c r="J66" s="13"/>
    </row>
    <row r="67" spans="1:10" ht="3.75" customHeight="1" x14ac:dyDescent="0.25">
      <c r="A67" s="275"/>
      <c r="B67" s="155"/>
      <c r="C67" s="155"/>
      <c r="D67" s="155"/>
      <c r="E67" s="155"/>
      <c r="F67" s="155"/>
      <c r="G67" s="155"/>
      <c r="H67" s="155"/>
      <c r="I67" s="156"/>
      <c r="J67" s="13"/>
    </row>
    <row r="68" spans="1:10" s="393" customFormat="1" ht="24" customHeight="1" x14ac:dyDescent="0.2">
      <c r="A68" s="265" t="s">
        <v>243</v>
      </c>
      <c r="B68" s="157"/>
      <c r="C68" s="157"/>
      <c r="D68" s="157"/>
      <c r="E68" s="157"/>
      <c r="F68" s="157"/>
      <c r="G68" s="157"/>
      <c r="H68" s="157"/>
      <c r="I68" s="276"/>
      <c r="J68" s="16"/>
    </row>
    <row r="69" spans="1:10" s="394" customFormat="1" ht="13.5" customHeight="1" x14ac:dyDescent="0.2">
      <c r="A69" s="268" t="s">
        <v>22</v>
      </c>
      <c r="B69" s="269"/>
      <c r="C69" s="269"/>
      <c r="D69" s="269"/>
      <c r="E69" s="269" t="s">
        <v>23</v>
      </c>
      <c r="F69" s="269"/>
      <c r="G69" s="269"/>
      <c r="H69" s="269"/>
      <c r="I69" s="24" t="s">
        <v>24</v>
      </c>
      <c r="J69" s="17"/>
    </row>
    <row r="70" spans="1:10" ht="12.75" customHeight="1" x14ac:dyDescent="0.25">
      <c r="A70" s="158"/>
      <c r="B70" s="159"/>
      <c r="C70" s="159"/>
      <c r="D70" s="159"/>
      <c r="E70" s="159"/>
      <c r="F70" s="159"/>
      <c r="G70" s="159"/>
      <c r="H70" s="159"/>
      <c r="I70" s="48"/>
      <c r="J70" s="13"/>
    </row>
    <row r="71" spans="1:10" ht="12.75" customHeight="1" x14ac:dyDescent="0.25">
      <c r="A71" s="158"/>
      <c r="B71" s="159"/>
      <c r="C71" s="159"/>
      <c r="D71" s="159"/>
      <c r="E71" s="159"/>
      <c r="F71" s="159"/>
      <c r="G71" s="159"/>
      <c r="H71" s="159"/>
      <c r="I71" s="48"/>
      <c r="J71" s="13"/>
    </row>
    <row r="72" spans="1:10" ht="3.75" customHeight="1" x14ac:dyDescent="0.25">
      <c r="A72" s="164"/>
      <c r="B72" s="155"/>
      <c r="C72" s="155"/>
      <c r="D72" s="155"/>
      <c r="E72" s="155"/>
      <c r="F72" s="155"/>
      <c r="G72" s="155"/>
      <c r="H72" s="155"/>
      <c r="I72" s="156"/>
      <c r="J72" s="13"/>
    </row>
    <row r="73" spans="1:10" s="394" customFormat="1" ht="12" customHeight="1" x14ac:dyDescent="0.2">
      <c r="A73" s="278" t="s">
        <v>25</v>
      </c>
      <c r="B73" s="279"/>
      <c r="C73" s="279"/>
      <c r="D73" s="279"/>
      <c r="E73" s="279"/>
      <c r="F73" s="279"/>
      <c r="G73" s="279"/>
      <c r="H73" s="279"/>
      <c r="I73" s="280"/>
      <c r="J73" s="17"/>
    </row>
    <row r="74" spans="1:10" ht="36.75" x14ac:dyDescent="0.25">
      <c r="A74" s="21" t="s">
        <v>26</v>
      </c>
      <c r="B74" s="25" t="s">
        <v>27</v>
      </c>
      <c r="C74" s="25" t="s">
        <v>28</v>
      </c>
      <c r="D74" s="25" t="s">
        <v>29</v>
      </c>
      <c r="E74" s="25" t="s">
        <v>30</v>
      </c>
      <c r="F74" s="26" t="s">
        <v>31</v>
      </c>
      <c r="G74" s="25" t="s">
        <v>32</v>
      </c>
      <c r="H74" s="25" t="s">
        <v>33</v>
      </c>
      <c r="I74" s="82" t="s">
        <v>34</v>
      </c>
      <c r="J74" s="13"/>
    </row>
    <row r="75" spans="1:10" ht="13.5" customHeight="1" x14ac:dyDescent="0.25">
      <c r="A75" s="86">
        <v>2014</v>
      </c>
      <c r="B75" s="49"/>
      <c r="C75" s="49"/>
      <c r="D75" s="49"/>
      <c r="E75" s="49"/>
      <c r="F75" s="49"/>
      <c r="G75" s="49"/>
      <c r="H75" s="49"/>
      <c r="I75" s="96">
        <f>SUM(B75:H75)</f>
        <v>0</v>
      </c>
      <c r="J75" s="13"/>
    </row>
    <row r="76" spans="1:10" s="395" customFormat="1" ht="13.5" customHeight="1" x14ac:dyDescent="0.2">
      <c r="A76" s="86">
        <v>2015</v>
      </c>
      <c r="B76" s="49"/>
      <c r="C76" s="49"/>
      <c r="D76" s="49"/>
      <c r="E76" s="49"/>
      <c r="F76" s="49"/>
      <c r="G76" s="49"/>
      <c r="H76" s="49"/>
      <c r="I76" s="96">
        <f>SUM(B76:H76)</f>
        <v>0</v>
      </c>
      <c r="J76" s="16"/>
    </row>
    <row r="77" spans="1:10" s="395" customFormat="1" ht="13.5" customHeight="1" x14ac:dyDescent="0.2">
      <c r="A77" s="86">
        <v>2016</v>
      </c>
      <c r="B77" s="49"/>
      <c r="C77" s="49"/>
      <c r="D77" s="49"/>
      <c r="E77" s="49"/>
      <c r="F77" s="49"/>
      <c r="G77" s="49"/>
      <c r="H77" s="49"/>
      <c r="I77" s="96">
        <f>SUM(B77:H77)</f>
        <v>0</v>
      </c>
      <c r="J77" s="16"/>
    </row>
    <row r="78" spans="1:10" s="396" customFormat="1" ht="13.5" customHeight="1" x14ac:dyDescent="0.25">
      <c r="A78" s="282"/>
      <c r="B78" s="155"/>
      <c r="C78" s="155"/>
      <c r="D78" s="155"/>
      <c r="E78" s="155"/>
      <c r="F78" s="155"/>
      <c r="G78" s="155"/>
      <c r="H78" s="155"/>
      <c r="I78" s="156"/>
      <c r="J78" s="15"/>
    </row>
    <row r="79" spans="1:10" s="395" customFormat="1" ht="18" customHeight="1" x14ac:dyDescent="0.2">
      <c r="A79" s="281" t="s">
        <v>35</v>
      </c>
      <c r="B79" s="279"/>
      <c r="C79" s="279"/>
      <c r="D79" s="279"/>
      <c r="E79" s="279"/>
      <c r="F79" s="279"/>
      <c r="G79" s="279"/>
      <c r="H79" s="279"/>
      <c r="I79" s="280"/>
      <c r="J79" s="16"/>
    </row>
    <row r="80" spans="1:10" s="395" customFormat="1" ht="13.5" customHeight="1" x14ac:dyDescent="0.2">
      <c r="A80" s="277"/>
      <c r="B80" s="159"/>
      <c r="C80" s="159"/>
      <c r="D80" s="159"/>
      <c r="E80" s="159"/>
      <c r="F80" s="159"/>
      <c r="G80" s="159"/>
      <c r="H80" s="159"/>
      <c r="I80" s="251"/>
      <c r="J80" s="16"/>
    </row>
    <row r="81" spans="1:10" s="395" customFormat="1" ht="13.5" customHeight="1" x14ac:dyDescent="0.25">
      <c r="A81" s="141"/>
      <c r="B81" s="203"/>
      <c r="C81" s="203"/>
      <c r="D81" s="203"/>
      <c r="E81" s="203"/>
      <c r="F81" s="203"/>
      <c r="G81" s="203"/>
      <c r="H81" s="203"/>
      <c r="I81" s="263"/>
      <c r="J81" s="16"/>
    </row>
    <row r="82" spans="1:10" s="395" customFormat="1" ht="13.5" customHeight="1" x14ac:dyDescent="0.25">
      <c r="A82" s="141"/>
      <c r="B82" s="203"/>
      <c r="C82" s="203"/>
      <c r="D82" s="203"/>
      <c r="E82" s="203"/>
      <c r="F82" s="203"/>
      <c r="G82" s="203"/>
      <c r="H82" s="203"/>
      <c r="I82" s="263"/>
      <c r="J82" s="16"/>
    </row>
    <row r="83" spans="1:10" s="395" customFormat="1" ht="13.5" customHeight="1" x14ac:dyDescent="0.2">
      <c r="A83" s="277"/>
      <c r="B83" s="159"/>
      <c r="C83" s="159"/>
      <c r="D83" s="159"/>
      <c r="E83" s="159"/>
      <c r="F83" s="159"/>
      <c r="G83" s="159"/>
      <c r="H83" s="159"/>
      <c r="I83" s="251"/>
      <c r="J83" s="16"/>
    </row>
    <row r="84" spans="1:10" s="395" customFormat="1" ht="14.25" customHeight="1" x14ac:dyDescent="0.2">
      <c r="A84" s="281" t="s">
        <v>36</v>
      </c>
      <c r="B84" s="279"/>
      <c r="C84" s="279"/>
      <c r="D84" s="279"/>
      <c r="E84" s="279"/>
      <c r="F84" s="279"/>
      <c r="G84" s="279"/>
      <c r="H84" s="279"/>
      <c r="I84" s="280"/>
      <c r="J84" s="16"/>
    </row>
    <row r="85" spans="1:10" s="395" customFormat="1" ht="13.5" customHeight="1" x14ac:dyDescent="0.2">
      <c r="A85" s="397"/>
      <c r="B85" s="387"/>
      <c r="C85" s="387"/>
      <c r="D85" s="387"/>
      <c r="E85" s="387"/>
      <c r="F85" s="387"/>
      <c r="G85" s="387"/>
      <c r="H85" s="387"/>
      <c r="I85" s="392"/>
      <c r="J85" s="16"/>
    </row>
    <row r="86" spans="1:10" s="395" customFormat="1" ht="13.5" customHeight="1" x14ac:dyDescent="0.25">
      <c r="A86" s="397"/>
      <c r="B86" s="388"/>
      <c r="C86" s="388"/>
      <c r="D86" s="388"/>
      <c r="E86" s="388"/>
      <c r="F86" s="388"/>
      <c r="G86" s="388"/>
      <c r="H86" s="388"/>
      <c r="I86" s="389"/>
      <c r="J86" s="16"/>
    </row>
    <row r="87" spans="1:10" s="395" customFormat="1" ht="13.5" customHeight="1" x14ac:dyDescent="0.2">
      <c r="A87" s="397"/>
      <c r="B87" s="387"/>
      <c r="C87" s="387"/>
      <c r="D87" s="387"/>
      <c r="E87" s="387"/>
      <c r="F87" s="387"/>
      <c r="G87" s="387"/>
      <c r="H87" s="387"/>
      <c r="I87" s="392"/>
      <c r="J87" s="16"/>
    </row>
    <row r="88" spans="1:10" s="395" customFormat="1" ht="13.5" customHeight="1" thickBot="1" x14ac:dyDescent="0.25">
      <c r="A88" s="398"/>
      <c r="B88" s="399"/>
      <c r="C88" s="399"/>
      <c r="D88" s="399"/>
      <c r="E88" s="399"/>
      <c r="F88" s="399"/>
      <c r="G88" s="399"/>
      <c r="H88" s="399"/>
      <c r="I88" s="400"/>
      <c r="J88" s="16"/>
    </row>
    <row r="89" spans="1:10" s="395" customFormat="1" ht="4.5" customHeight="1" x14ac:dyDescent="0.25">
      <c r="A89" s="291"/>
      <c r="B89" s="292"/>
      <c r="C89" s="292"/>
      <c r="D89" s="292"/>
      <c r="E89" s="292"/>
      <c r="F89" s="292"/>
      <c r="G89" s="292"/>
      <c r="H89" s="292"/>
      <c r="I89" s="293"/>
      <c r="J89" s="16"/>
    </row>
    <row r="90" spans="1:10" s="395" customFormat="1" ht="14.25" customHeight="1" x14ac:dyDescent="0.2">
      <c r="A90" s="162" t="s">
        <v>300</v>
      </c>
      <c r="B90" s="163"/>
      <c r="C90" s="163"/>
      <c r="D90" s="163"/>
      <c r="E90" s="163"/>
      <c r="F90" s="163"/>
      <c r="G90" s="20"/>
      <c r="H90" s="20"/>
      <c r="I90" s="59"/>
      <c r="J90" s="16"/>
    </row>
    <row r="91" spans="1:10" s="395" customFormat="1" ht="14.25" customHeight="1" x14ac:dyDescent="0.2">
      <c r="A91" s="401" t="s">
        <v>285</v>
      </c>
      <c r="B91" s="402"/>
      <c r="C91" s="402"/>
      <c r="D91" s="285" t="s">
        <v>286</v>
      </c>
      <c r="E91" s="285"/>
      <c r="F91" s="20"/>
      <c r="G91" s="20"/>
      <c r="H91" s="20"/>
      <c r="I91" s="59"/>
      <c r="J91" s="16"/>
    </row>
    <row r="92" spans="1:10" s="395" customFormat="1" ht="14.25" customHeight="1" x14ac:dyDescent="0.2">
      <c r="A92" s="60">
        <v>2015</v>
      </c>
      <c r="B92" s="58"/>
      <c r="C92" s="20"/>
      <c r="D92" s="172"/>
      <c r="E92" s="173"/>
      <c r="F92" s="20"/>
      <c r="G92" s="20"/>
      <c r="H92" s="20"/>
      <c r="I92" s="59"/>
      <c r="J92" s="16"/>
    </row>
    <row r="93" spans="1:10" s="395" customFormat="1" ht="14.25" customHeight="1" x14ac:dyDescent="0.2">
      <c r="A93" s="60">
        <v>2016</v>
      </c>
      <c r="B93" s="58"/>
      <c r="C93" s="20"/>
      <c r="D93" s="172"/>
      <c r="E93" s="173"/>
      <c r="F93" s="20"/>
      <c r="G93" s="20"/>
      <c r="H93" s="20"/>
      <c r="I93" s="59"/>
      <c r="J93" s="16"/>
    </row>
    <row r="94" spans="1:10" s="395" customFormat="1" ht="6.75" customHeight="1" x14ac:dyDescent="0.2">
      <c r="A94" s="60"/>
      <c r="B94" s="403"/>
      <c r="C94" s="20"/>
      <c r="D94" s="404"/>
      <c r="E94" s="404"/>
      <c r="F94" s="20"/>
      <c r="G94" s="20"/>
      <c r="H94" s="20"/>
      <c r="I94" s="59"/>
      <c r="J94" s="16"/>
    </row>
    <row r="95" spans="1:10" s="395" customFormat="1" ht="14.25" customHeight="1" x14ac:dyDescent="0.2">
      <c r="A95" s="162" t="s">
        <v>301</v>
      </c>
      <c r="B95" s="163"/>
      <c r="C95" s="163"/>
      <c r="D95" s="163"/>
      <c r="E95" s="163"/>
      <c r="F95" s="163"/>
      <c r="G95" s="163"/>
      <c r="H95" s="20"/>
      <c r="I95" s="59"/>
      <c r="J95" s="16"/>
    </row>
    <row r="96" spans="1:10" s="395" customFormat="1" ht="14.25" customHeight="1" x14ac:dyDescent="0.2">
      <c r="A96" s="405"/>
      <c r="B96" s="20"/>
      <c r="C96" s="285" t="s">
        <v>287</v>
      </c>
      <c r="D96" s="285"/>
      <c r="E96" s="20"/>
      <c r="F96" s="285" t="s">
        <v>288</v>
      </c>
      <c r="G96" s="285"/>
      <c r="H96" s="20"/>
      <c r="I96" s="59"/>
      <c r="J96" s="16"/>
    </row>
    <row r="97" spans="1:10" s="395" customFormat="1" ht="14.25" customHeight="1" x14ac:dyDescent="0.2">
      <c r="A97" s="60">
        <v>2015</v>
      </c>
      <c r="B97" s="20"/>
      <c r="C97" s="172"/>
      <c r="D97" s="173"/>
      <c r="E97" s="20"/>
      <c r="F97" s="172"/>
      <c r="G97" s="173"/>
      <c r="H97" s="20"/>
      <c r="I97" s="59"/>
      <c r="J97" s="16"/>
    </row>
    <row r="98" spans="1:10" s="395" customFormat="1" ht="14.25" customHeight="1" x14ac:dyDescent="0.2">
      <c r="A98" s="406" t="s">
        <v>289</v>
      </c>
      <c r="B98" s="407"/>
      <c r="C98" s="172"/>
      <c r="D98" s="173"/>
      <c r="E98" s="20"/>
      <c r="F98" s="172"/>
      <c r="G98" s="173"/>
      <c r="H98" s="20"/>
      <c r="I98" s="59"/>
      <c r="J98" s="16"/>
    </row>
    <row r="99" spans="1:10" s="395" customFormat="1" ht="5.25" customHeight="1" x14ac:dyDescent="0.2">
      <c r="A99" s="60"/>
      <c r="B99" s="408"/>
      <c r="C99" s="404"/>
      <c r="D99" s="404"/>
      <c r="E99" s="20"/>
      <c r="F99" s="404"/>
      <c r="G99" s="404"/>
      <c r="H99" s="20"/>
      <c r="I99" s="59"/>
      <c r="J99" s="16"/>
    </row>
    <row r="100" spans="1:10" s="395" customFormat="1" ht="14.25" customHeight="1" x14ac:dyDescent="0.2">
      <c r="A100" s="162" t="s">
        <v>290</v>
      </c>
      <c r="B100" s="163"/>
      <c r="C100" s="163"/>
      <c r="D100" s="163"/>
      <c r="E100" s="163"/>
      <c r="F100" s="163"/>
      <c r="G100" s="163"/>
      <c r="H100" s="140"/>
      <c r="I100" s="59"/>
      <c r="J100" s="16"/>
    </row>
    <row r="101" spans="1:10" s="395" customFormat="1" ht="14.25" customHeight="1" x14ac:dyDescent="0.2">
      <c r="A101" s="148" t="s">
        <v>291</v>
      </c>
      <c r="B101" s="149"/>
      <c r="C101" s="149"/>
      <c r="D101" s="149"/>
      <c r="E101" s="149"/>
      <c r="F101" s="149"/>
      <c r="G101" s="285" t="s">
        <v>292</v>
      </c>
      <c r="H101" s="285"/>
      <c r="I101" s="286"/>
      <c r="J101" s="16"/>
    </row>
    <row r="102" spans="1:10" s="395" customFormat="1" ht="14.25" customHeight="1" x14ac:dyDescent="0.2">
      <c r="A102" s="145"/>
      <c r="B102" s="146"/>
      <c r="C102" s="146"/>
      <c r="D102" s="146"/>
      <c r="E102" s="146"/>
      <c r="F102" s="147"/>
      <c r="G102" s="177"/>
      <c r="H102" s="178"/>
      <c r="I102" s="179"/>
      <c r="J102" s="16"/>
    </row>
    <row r="103" spans="1:10" s="395" customFormat="1" ht="14.25" customHeight="1" x14ac:dyDescent="0.2">
      <c r="A103" s="142"/>
      <c r="B103" s="143"/>
      <c r="C103" s="143"/>
      <c r="D103" s="143"/>
      <c r="E103" s="143"/>
      <c r="F103" s="144"/>
      <c r="G103" s="177"/>
      <c r="H103" s="178"/>
      <c r="I103" s="179"/>
      <c r="J103" s="16"/>
    </row>
    <row r="104" spans="1:10" s="395" customFormat="1" ht="14.25" customHeight="1" x14ac:dyDescent="0.2">
      <c r="A104" s="145"/>
      <c r="B104" s="146"/>
      <c r="C104" s="146"/>
      <c r="D104" s="146"/>
      <c r="E104" s="146"/>
      <c r="F104" s="147"/>
      <c r="G104" s="177"/>
      <c r="H104" s="178"/>
      <c r="I104" s="179"/>
      <c r="J104" s="16"/>
    </row>
    <row r="105" spans="1:10" s="395" customFormat="1" ht="14.25" customHeight="1" x14ac:dyDescent="0.2">
      <c r="A105" s="409"/>
      <c r="B105" s="410"/>
      <c r="C105" s="410"/>
      <c r="D105" s="410"/>
      <c r="E105" s="410"/>
      <c r="F105" s="410"/>
      <c r="G105" s="61"/>
      <c r="H105" s="61"/>
      <c r="I105" s="69"/>
      <c r="J105" s="16"/>
    </row>
    <row r="106" spans="1:10" s="395" customFormat="1" ht="10.5" customHeight="1" x14ac:dyDescent="0.2">
      <c r="A106" s="409"/>
      <c r="B106" s="410"/>
      <c r="C106" s="410"/>
      <c r="D106" s="410"/>
      <c r="E106" s="410"/>
      <c r="F106" s="410"/>
      <c r="G106" s="61"/>
      <c r="H106" s="61"/>
      <c r="I106" s="69"/>
      <c r="J106" s="16"/>
    </row>
    <row r="107" spans="1:10" s="395" customFormat="1" ht="14.25" customHeight="1" x14ac:dyDescent="0.2">
      <c r="A107" s="62" t="s">
        <v>293</v>
      </c>
      <c r="B107" s="63"/>
      <c r="C107" s="63"/>
      <c r="D107" s="63"/>
      <c r="E107" s="63"/>
      <c r="F107" s="63"/>
      <c r="G107" s="64"/>
      <c r="H107" s="20"/>
      <c r="I107" s="59"/>
      <c r="J107" s="16"/>
    </row>
    <row r="108" spans="1:10" s="395" customFormat="1" ht="14.25" customHeight="1" x14ac:dyDescent="0.2">
      <c r="A108" s="65" t="s">
        <v>294</v>
      </c>
      <c r="B108" s="64"/>
      <c r="C108" s="64"/>
      <c r="D108" s="64"/>
      <c r="E108" s="64"/>
      <c r="F108" s="64"/>
      <c r="G108" s="64"/>
      <c r="H108" s="64"/>
      <c r="I108" s="66"/>
      <c r="J108" s="16"/>
    </row>
    <row r="109" spans="1:10" s="395" customFormat="1" ht="14.25" customHeight="1" x14ac:dyDescent="0.2">
      <c r="A109" s="148" t="s">
        <v>295</v>
      </c>
      <c r="B109" s="149"/>
      <c r="C109" s="149"/>
      <c r="D109" s="149"/>
      <c r="E109" s="149"/>
      <c r="F109" s="149"/>
      <c r="G109" s="285" t="s">
        <v>292</v>
      </c>
      <c r="H109" s="285"/>
      <c r="I109" s="286"/>
      <c r="J109" s="16"/>
    </row>
    <row r="110" spans="1:10" s="395" customFormat="1" ht="14.25" customHeight="1" x14ac:dyDescent="0.2">
      <c r="A110" s="174"/>
      <c r="B110" s="175"/>
      <c r="C110" s="175"/>
      <c r="D110" s="175"/>
      <c r="E110" s="175"/>
      <c r="F110" s="176"/>
      <c r="G110" s="177"/>
      <c r="H110" s="178"/>
      <c r="I110" s="179"/>
      <c r="J110" s="16"/>
    </row>
    <row r="111" spans="1:10" s="395" customFormat="1" ht="14.25" customHeight="1" x14ac:dyDescent="0.2">
      <c r="A111" s="174"/>
      <c r="B111" s="175"/>
      <c r="C111" s="175"/>
      <c r="D111" s="175"/>
      <c r="E111" s="175"/>
      <c r="F111" s="176"/>
      <c r="G111" s="177"/>
      <c r="H111" s="178"/>
      <c r="I111" s="179"/>
      <c r="J111" s="16"/>
    </row>
    <row r="112" spans="1:10" s="395" customFormat="1" ht="14.25" customHeight="1" x14ac:dyDescent="0.2">
      <c r="A112" s="67"/>
      <c r="B112" s="68"/>
      <c r="C112" s="68"/>
      <c r="D112" s="68"/>
      <c r="E112" s="68"/>
      <c r="F112" s="68"/>
      <c r="G112" s="61"/>
      <c r="H112" s="61"/>
      <c r="I112" s="69"/>
      <c r="J112" s="16"/>
    </row>
    <row r="113" spans="1:10" s="395" customFormat="1" ht="11.25" customHeight="1" x14ac:dyDescent="0.2">
      <c r="A113" s="67"/>
      <c r="B113" s="68"/>
      <c r="C113" s="68"/>
      <c r="D113" s="68"/>
      <c r="E113" s="68"/>
      <c r="F113" s="68"/>
      <c r="G113" s="61"/>
      <c r="H113" s="61"/>
      <c r="I113" s="69"/>
      <c r="J113" s="16"/>
    </row>
    <row r="114" spans="1:10" s="395" customFormat="1" ht="14.25" customHeight="1" x14ac:dyDescent="0.2">
      <c r="A114" s="162" t="s">
        <v>302</v>
      </c>
      <c r="B114" s="163"/>
      <c r="C114" s="163"/>
      <c r="D114" s="163"/>
      <c r="E114" s="163"/>
      <c r="F114" s="20"/>
      <c r="G114" s="20"/>
      <c r="H114" s="20"/>
      <c r="I114" s="59"/>
      <c r="J114" s="16"/>
    </row>
    <row r="115" spans="1:10" s="395" customFormat="1" ht="14.25" customHeight="1" x14ac:dyDescent="0.2">
      <c r="A115" s="60">
        <v>2015</v>
      </c>
      <c r="B115" s="81"/>
      <c r="C115" s="172"/>
      <c r="D115" s="173"/>
      <c r="E115" s="81"/>
      <c r="F115" s="20"/>
      <c r="G115" s="20"/>
      <c r="H115" s="20"/>
      <c r="I115" s="59"/>
      <c r="J115" s="16"/>
    </row>
    <row r="116" spans="1:10" s="395" customFormat="1" ht="14.25" customHeight="1" x14ac:dyDescent="0.2">
      <c r="A116" s="60" t="s">
        <v>289</v>
      </c>
      <c r="B116" s="81"/>
      <c r="C116" s="172"/>
      <c r="D116" s="173"/>
      <c r="E116" s="81"/>
      <c r="F116" s="20"/>
      <c r="G116" s="20"/>
      <c r="H116" s="20"/>
      <c r="I116" s="59"/>
      <c r="J116" s="16"/>
    </row>
    <row r="117" spans="1:10" s="395" customFormat="1" ht="4.5" customHeight="1" x14ac:dyDescent="0.2">
      <c r="A117" s="60"/>
      <c r="B117" s="81"/>
      <c r="C117" s="20"/>
      <c r="D117" s="20"/>
      <c r="E117" s="81"/>
      <c r="F117" s="20"/>
      <c r="G117" s="20"/>
      <c r="H117" s="20"/>
      <c r="I117" s="59"/>
      <c r="J117" s="16"/>
    </row>
    <row r="118" spans="1:10" s="395" customFormat="1" ht="14.25" customHeight="1" x14ac:dyDescent="0.2">
      <c r="A118" s="165" t="s">
        <v>303</v>
      </c>
      <c r="B118" s="166"/>
      <c r="C118" s="166"/>
      <c r="D118" s="166"/>
      <c r="E118" s="166"/>
      <c r="F118" s="166"/>
      <c r="G118" s="166"/>
      <c r="H118" s="166"/>
      <c r="I118" s="167"/>
      <c r="J118" s="16"/>
    </row>
    <row r="119" spans="1:10" s="395" customFormat="1" ht="14.25" customHeight="1" x14ac:dyDescent="0.2">
      <c r="A119" s="60">
        <v>2015</v>
      </c>
      <c r="B119" s="64"/>
      <c r="C119" s="170"/>
      <c r="D119" s="171"/>
      <c r="E119" s="20"/>
      <c r="F119" s="20"/>
      <c r="G119" s="20"/>
      <c r="H119" s="20"/>
      <c r="I119" s="59"/>
      <c r="J119" s="16"/>
    </row>
    <row r="120" spans="1:10" s="395" customFormat="1" ht="14.25" customHeight="1" x14ac:dyDescent="0.2">
      <c r="A120" s="60" t="s">
        <v>289</v>
      </c>
      <c r="B120" s="64"/>
      <c r="C120" s="172"/>
      <c r="D120" s="173"/>
      <c r="E120" s="20"/>
      <c r="F120" s="20"/>
      <c r="G120" s="20"/>
      <c r="H120" s="20"/>
      <c r="I120" s="59"/>
      <c r="J120" s="16"/>
    </row>
    <row r="121" spans="1:10" s="395" customFormat="1" ht="4.5" customHeight="1" x14ac:dyDescent="0.2">
      <c r="A121" s="60"/>
      <c r="B121" s="64"/>
      <c r="C121" s="61"/>
      <c r="D121" s="20"/>
      <c r="E121" s="20"/>
      <c r="F121" s="20"/>
      <c r="G121" s="20"/>
      <c r="H121" s="20"/>
      <c r="I121" s="59"/>
      <c r="J121" s="16"/>
    </row>
    <row r="122" spans="1:10" s="395" customFormat="1" ht="14.25" customHeight="1" x14ac:dyDescent="0.2">
      <c r="A122" s="162" t="s">
        <v>304</v>
      </c>
      <c r="B122" s="163"/>
      <c r="C122" s="163"/>
      <c r="D122" s="163"/>
      <c r="E122" s="163"/>
      <c r="F122" s="163"/>
      <c r="G122" s="163"/>
      <c r="H122" s="20"/>
      <c r="I122" s="59"/>
      <c r="J122" s="16"/>
    </row>
    <row r="123" spans="1:10" s="395" customFormat="1" ht="14.25" customHeight="1" x14ac:dyDescent="0.2">
      <c r="A123" s="406" t="s">
        <v>296</v>
      </c>
      <c r="B123" s="411"/>
      <c r="C123" s="20"/>
      <c r="D123" s="283"/>
      <c r="E123" s="287"/>
      <c r="F123" s="20"/>
      <c r="G123" s="20"/>
      <c r="H123" s="20"/>
      <c r="I123" s="59"/>
      <c r="J123" s="16"/>
    </row>
    <row r="124" spans="1:10" s="395" customFormat="1" ht="14.25" customHeight="1" x14ac:dyDescent="0.2">
      <c r="A124" s="406" t="s">
        <v>297</v>
      </c>
      <c r="B124" s="411"/>
      <c r="C124" s="407"/>
      <c r="D124" s="300"/>
      <c r="E124" s="301"/>
      <c r="F124" s="20"/>
      <c r="G124" s="20"/>
      <c r="H124" s="20"/>
      <c r="I124" s="59"/>
      <c r="J124" s="16"/>
    </row>
    <row r="125" spans="1:10" s="395" customFormat="1" ht="7.5" customHeight="1" x14ac:dyDescent="0.2">
      <c r="A125" s="405"/>
      <c r="B125" s="412"/>
      <c r="C125" s="412"/>
      <c r="D125" s="412"/>
      <c r="E125" s="412"/>
      <c r="F125" s="20"/>
      <c r="G125" s="20"/>
      <c r="H125" s="20"/>
      <c r="I125" s="59"/>
      <c r="J125" s="16"/>
    </row>
    <row r="126" spans="1:10" s="395" customFormat="1" ht="14.25" customHeight="1" x14ac:dyDescent="0.2">
      <c r="A126" s="87" t="s">
        <v>298</v>
      </c>
      <c r="B126" s="88"/>
      <c r="C126" s="88"/>
      <c r="D126" s="88"/>
      <c r="E126" s="88"/>
      <c r="F126" s="88"/>
      <c r="G126" s="88"/>
      <c r="H126" s="168"/>
      <c r="I126" s="169"/>
      <c r="J126" s="16"/>
    </row>
    <row r="127" spans="1:10" s="395" customFormat="1" ht="14.25" customHeight="1" x14ac:dyDescent="0.2">
      <c r="A127" s="288" t="s">
        <v>299</v>
      </c>
      <c r="B127" s="289"/>
      <c r="C127" s="289"/>
      <c r="D127" s="289"/>
      <c r="E127" s="289"/>
      <c r="F127" s="289"/>
      <c r="G127" s="70"/>
      <c r="H127" s="283"/>
      <c r="I127" s="284"/>
      <c r="J127" s="16"/>
    </row>
    <row r="128" spans="1:10" s="395" customFormat="1" ht="7.5" customHeight="1" thickBot="1" x14ac:dyDescent="0.3">
      <c r="A128" s="413"/>
      <c r="B128" s="414"/>
      <c r="C128" s="415"/>
      <c r="D128" s="415"/>
      <c r="E128" s="27"/>
      <c r="F128" s="415"/>
      <c r="G128" s="415"/>
      <c r="H128" s="27"/>
      <c r="I128" s="416"/>
      <c r="J128" s="16"/>
    </row>
    <row r="129" spans="1:24" s="395" customFormat="1" ht="14.25" customHeight="1" x14ac:dyDescent="0.2">
      <c r="A129" s="297" t="s">
        <v>37</v>
      </c>
      <c r="B129" s="298"/>
      <c r="C129" s="298"/>
      <c r="D129" s="298"/>
      <c r="E129" s="298"/>
      <c r="F129" s="298"/>
      <c r="G129" s="298"/>
      <c r="H129" s="298"/>
      <c r="I129" s="299"/>
      <c r="J129" s="16"/>
    </row>
    <row r="130" spans="1:24" s="395" customFormat="1" ht="113.25" customHeight="1" x14ac:dyDescent="0.2">
      <c r="A130" s="294" t="s">
        <v>273</v>
      </c>
      <c r="B130" s="295"/>
      <c r="C130" s="295"/>
      <c r="D130" s="295"/>
      <c r="E130" s="295"/>
      <c r="F130" s="295"/>
      <c r="G130" s="295"/>
      <c r="H130" s="295"/>
      <c r="I130" s="296"/>
      <c r="J130" s="16"/>
      <c r="O130" s="393"/>
      <c r="P130" s="393"/>
      <c r="Q130" s="393"/>
      <c r="R130" s="393"/>
      <c r="S130" s="393"/>
      <c r="T130" s="393"/>
      <c r="U130" s="393"/>
      <c r="V130" s="393"/>
      <c r="W130" s="393"/>
      <c r="X130" s="393"/>
    </row>
    <row r="131" spans="1:24" s="395" customFormat="1" ht="14.25" customHeight="1" x14ac:dyDescent="0.2">
      <c r="A131" s="76" t="s">
        <v>310</v>
      </c>
      <c r="B131" s="84"/>
      <c r="C131" s="84"/>
      <c r="D131" s="84"/>
      <c r="E131" s="84"/>
      <c r="F131" s="84"/>
      <c r="G131" s="84"/>
      <c r="H131" s="84"/>
      <c r="I131" s="85"/>
      <c r="J131" s="16"/>
      <c r="O131" s="417"/>
      <c r="P131" s="393"/>
      <c r="Q131" s="393"/>
      <c r="R131" s="393"/>
      <c r="S131" s="393"/>
      <c r="T131" s="393"/>
      <c r="U131" s="393"/>
      <c r="V131" s="393"/>
      <c r="W131" s="393"/>
      <c r="X131" s="393"/>
    </row>
    <row r="132" spans="1:24" s="395" customFormat="1" ht="11.25" customHeight="1" x14ac:dyDescent="0.25">
      <c r="A132" s="419"/>
      <c r="B132" s="420"/>
      <c r="C132" s="420"/>
      <c r="D132" s="420"/>
      <c r="E132" s="420"/>
      <c r="F132" s="420"/>
      <c r="G132" s="420"/>
      <c r="H132" s="420"/>
      <c r="I132" s="421"/>
      <c r="J132" s="16"/>
      <c r="O132" s="417"/>
      <c r="P132" s="393"/>
      <c r="Q132" s="393"/>
      <c r="R132" s="393"/>
      <c r="S132" s="393"/>
      <c r="T132" s="393"/>
      <c r="U132" s="393"/>
      <c r="V132" s="393"/>
      <c r="W132" s="393"/>
      <c r="X132" s="393"/>
    </row>
    <row r="133" spans="1:24" s="395" customFormat="1" ht="15" customHeight="1" x14ac:dyDescent="0.2">
      <c r="A133" s="76" t="s">
        <v>214</v>
      </c>
      <c r="B133" s="84"/>
      <c r="C133" s="84"/>
      <c r="D133" s="84"/>
      <c r="E133" s="84"/>
      <c r="F133" s="84"/>
      <c r="G133" s="84"/>
      <c r="H133" s="84"/>
      <c r="I133" s="85"/>
      <c r="J133" s="16"/>
      <c r="O133" s="417"/>
      <c r="P133" s="393"/>
      <c r="Q133" s="393"/>
      <c r="R133" s="393"/>
      <c r="S133" s="393"/>
      <c r="T133" s="393"/>
      <c r="U133" s="393"/>
      <c r="V133" s="393"/>
      <c r="W133" s="393"/>
      <c r="X133" s="393"/>
    </row>
    <row r="134" spans="1:24" s="393" customFormat="1" ht="3.75" customHeight="1" x14ac:dyDescent="0.25">
      <c r="A134" s="76"/>
      <c r="B134" s="84"/>
      <c r="C134" s="84"/>
      <c r="D134" s="84"/>
      <c r="E134" s="84"/>
      <c r="F134" s="84"/>
      <c r="G134" s="84"/>
      <c r="H134" s="84"/>
      <c r="I134" s="85"/>
      <c r="J134" s="16"/>
      <c r="O134" s="375"/>
      <c r="P134" s="375"/>
      <c r="Q134" s="375"/>
      <c r="R134" s="375"/>
      <c r="S134" s="375"/>
      <c r="T134" s="375"/>
      <c r="U134" s="375"/>
      <c r="V134" s="375"/>
      <c r="W134" s="375"/>
      <c r="X134" s="375"/>
    </row>
    <row r="135" spans="1:24" s="393" customFormat="1" ht="12.75" customHeight="1" x14ac:dyDescent="0.25">
      <c r="A135" s="422" t="s">
        <v>311</v>
      </c>
      <c r="B135" s="423"/>
      <c r="C135" s="423"/>
      <c r="D135" s="423"/>
      <c r="E135" s="423"/>
      <c r="F135" s="423"/>
      <c r="G135" s="423"/>
      <c r="H135" s="423"/>
      <c r="I135" s="424"/>
      <c r="J135" s="16"/>
      <c r="K135" s="417"/>
      <c r="O135" s="375"/>
      <c r="P135" s="375"/>
      <c r="Q135" s="375"/>
      <c r="R135" s="375"/>
      <c r="S135" s="375"/>
      <c r="T135" s="375"/>
      <c r="U135" s="375"/>
      <c r="V135" s="375"/>
      <c r="W135" s="375"/>
      <c r="X135" s="375"/>
    </row>
    <row r="136" spans="1:24" ht="9" customHeight="1" x14ac:dyDescent="0.25">
      <c r="A136" s="224"/>
      <c r="B136" s="126"/>
      <c r="C136" s="126"/>
      <c r="D136" s="126"/>
      <c r="E136" s="126"/>
      <c r="F136" s="126"/>
      <c r="G136" s="126"/>
      <c r="H136" s="126"/>
      <c r="I136" s="328"/>
      <c r="J136" s="13"/>
      <c r="O136" s="394"/>
      <c r="P136" s="394"/>
      <c r="Q136" s="394"/>
      <c r="R136" s="394"/>
      <c r="S136" s="394"/>
      <c r="T136" s="394"/>
      <c r="U136" s="394"/>
      <c r="V136" s="394"/>
      <c r="W136" s="394"/>
      <c r="X136" s="394"/>
    </row>
    <row r="137" spans="1:24" s="393" customFormat="1" ht="15" customHeight="1" x14ac:dyDescent="0.25">
      <c r="A137" s="290" t="s">
        <v>38</v>
      </c>
      <c r="B137" s="290"/>
      <c r="C137" s="290"/>
      <c r="D137" s="290"/>
      <c r="E137" s="290"/>
      <c r="F137" s="290"/>
      <c r="G137" s="290"/>
      <c r="H137" s="290"/>
      <c r="I137" s="290"/>
      <c r="J137" s="16"/>
      <c r="O137" s="375"/>
      <c r="P137" s="375"/>
      <c r="Q137" s="375"/>
      <c r="R137" s="375"/>
      <c r="S137" s="375"/>
      <c r="T137" s="375"/>
      <c r="U137" s="375"/>
      <c r="V137" s="375"/>
      <c r="W137" s="375"/>
      <c r="X137" s="375"/>
    </row>
    <row r="138" spans="1:24" ht="9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13"/>
    </row>
  </sheetData>
  <sheetProtection password="F03F" sheet="1" objects="1" scenarios="1" formatCells="0" formatColumns="0" formatRows="0" insertColumns="0" insertRows="0" deleteColumns="0" deleteRows="0"/>
  <protectedRanges>
    <protectedRange sqref="A5:I5" name="Oblast45"/>
    <protectedRange sqref="A33:I33" name="Oblast39"/>
    <protectedRange sqref="F24:I32" name="Oblast35"/>
    <protectedRange sqref="C35:I36" name="Oblast33"/>
    <protectedRange sqref="E41:I41" name="Oblast27"/>
    <protectedRange sqref="F44:I44" name="Oblast25"/>
    <protectedRange sqref="C45:I45" name="Oblast23"/>
    <protectedRange sqref="A67:I67" name="Oblast19"/>
    <protectedRange sqref="A57:I57" name="Oblast17"/>
    <protectedRange sqref="F47:I47" name="Oblast15"/>
    <protectedRange sqref="B49:D49" name="Oblast13"/>
    <protectedRange sqref="D54:I56" name="Oblast11"/>
    <protectedRange sqref="F60:F61" name="Oblast9"/>
    <protectedRange sqref="A70:I71" name="Oblast7"/>
    <protectedRange sqref="A80:I83" name="Oblast5"/>
    <protectedRange sqref="B75:H77" name="Oblast1"/>
    <protectedRange sqref="A131 E136 B131:D136 F131:I136 E131:E133 A135 A133:A134 A136" name="Oblast2"/>
    <protectedRange sqref="A85:I88" name="Oblast4"/>
    <protectedRange sqref="A65:I66" name="Oblast8"/>
    <protectedRange sqref="D54:I56" name="Oblast10"/>
    <protectedRange sqref="E48:I49" name="Oblast12"/>
    <protectedRange sqref="B50:I50" name="Oblast14"/>
    <protectedRange sqref="A46:I46" name="Oblast16"/>
    <protectedRange sqref="A62:I62" name="Oblast18"/>
    <protectedRange sqref="A72:I72" name="Oblast20"/>
    <protectedRange sqref="B44:D44" name="Oblast24"/>
    <protectedRange sqref="A43:I43" name="Oblast26"/>
    <protectedRange sqref="B39:D40" name="Oblast28"/>
    <protectedRange sqref="B35" name="Oblast32"/>
    <protectedRange sqref="A33:I33" name="Oblast34"/>
    <protectedRange sqref="A21:I21" name="Oblast38"/>
    <protectedRange sqref="D8:I8" name="Oblast43_1"/>
    <protectedRange sqref="C10:I10" name="Oblast41_1"/>
    <protectedRange sqref="H9:I9" name="Oblast42_1"/>
    <protectedRange sqref="I7" name="Oblast44_1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58">
    <mergeCell ref="A137:I137"/>
    <mergeCell ref="A88:I88"/>
    <mergeCell ref="A89:I89"/>
    <mergeCell ref="A130:I130"/>
    <mergeCell ref="A90:F90"/>
    <mergeCell ref="A91:C91"/>
    <mergeCell ref="D91:E91"/>
    <mergeCell ref="D92:E92"/>
    <mergeCell ref="D93:E93"/>
    <mergeCell ref="C97:D97"/>
    <mergeCell ref="F97:G97"/>
    <mergeCell ref="A95:G95"/>
    <mergeCell ref="C96:D96"/>
    <mergeCell ref="F96:G96"/>
    <mergeCell ref="C98:D98"/>
    <mergeCell ref="A98:B98"/>
    <mergeCell ref="F98:G98"/>
    <mergeCell ref="A129:I129"/>
    <mergeCell ref="A124:C124"/>
    <mergeCell ref="G101:I101"/>
    <mergeCell ref="G102:I102"/>
    <mergeCell ref="G103:I103"/>
    <mergeCell ref="D124:E124"/>
    <mergeCell ref="A114:E114"/>
    <mergeCell ref="A70:D70"/>
    <mergeCell ref="E70:H70"/>
    <mergeCell ref="A136:I136"/>
    <mergeCell ref="A87:I87"/>
    <mergeCell ref="A73:I73"/>
    <mergeCell ref="A79:I79"/>
    <mergeCell ref="A80:I80"/>
    <mergeCell ref="A78:I78"/>
    <mergeCell ref="A86:I86"/>
    <mergeCell ref="A83:I83"/>
    <mergeCell ref="A84:I84"/>
    <mergeCell ref="A85:I85"/>
    <mergeCell ref="G104:I104"/>
    <mergeCell ref="A135:I135"/>
    <mergeCell ref="H127:I127"/>
    <mergeCell ref="G109:I109"/>
    <mergeCell ref="A111:F111"/>
    <mergeCell ref="A122:G122"/>
    <mergeCell ref="D123:E123"/>
    <mergeCell ref="A127:F127"/>
    <mergeCell ref="A132:I132"/>
    <mergeCell ref="D65:F65"/>
    <mergeCell ref="G65:H65"/>
    <mergeCell ref="G64:H64"/>
    <mergeCell ref="A66:C66"/>
    <mergeCell ref="D66:F66"/>
    <mergeCell ref="G66:H66"/>
    <mergeCell ref="A67:I67"/>
    <mergeCell ref="A68:I68"/>
    <mergeCell ref="A69:D69"/>
    <mergeCell ref="E69:H69"/>
    <mergeCell ref="C34:I34"/>
    <mergeCell ref="E39:I39"/>
    <mergeCell ref="C35:I36"/>
    <mergeCell ref="B50:D50"/>
    <mergeCell ref="F50:I50"/>
    <mergeCell ref="A48:D48"/>
    <mergeCell ref="A62:I62"/>
    <mergeCell ref="A63:I63"/>
    <mergeCell ref="A64:C64"/>
    <mergeCell ref="D64:F64"/>
    <mergeCell ref="C45:I45"/>
    <mergeCell ref="A46:I46"/>
    <mergeCell ref="A41:D41"/>
    <mergeCell ref="E41:I41"/>
    <mergeCell ref="A42:I42"/>
    <mergeCell ref="A43:I43"/>
    <mergeCell ref="B44:D44"/>
    <mergeCell ref="F44:I44"/>
    <mergeCell ref="A47:D47"/>
    <mergeCell ref="E47:I47"/>
    <mergeCell ref="A1:I4"/>
    <mergeCell ref="A5:I5"/>
    <mergeCell ref="A7:G7"/>
    <mergeCell ref="A20:I20"/>
    <mergeCell ref="A6:D6"/>
    <mergeCell ref="E6:F6"/>
    <mergeCell ref="G6:I6"/>
    <mergeCell ref="A15:D15"/>
    <mergeCell ref="E15:H15"/>
    <mergeCell ref="C9:I9"/>
    <mergeCell ref="A13:D13"/>
    <mergeCell ref="E13:H13"/>
    <mergeCell ref="A10:B10"/>
    <mergeCell ref="C10:I10"/>
    <mergeCell ref="A16:D16"/>
    <mergeCell ref="A8:B8"/>
    <mergeCell ref="C8:I8"/>
    <mergeCell ref="A9:B9"/>
    <mergeCell ref="A19:I19"/>
    <mergeCell ref="B17:I18"/>
    <mergeCell ref="A17:A18"/>
    <mergeCell ref="E16:H16"/>
    <mergeCell ref="E11:H11"/>
    <mergeCell ref="E12:H12"/>
    <mergeCell ref="A118:I118"/>
    <mergeCell ref="H126:I126"/>
    <mergeCell ref="A123:B123"/>
    <mergeCell ref="C119:D119"/>
    <mergeCell ref="C116:D116"/>
    <mergeCell ref="A110:F110"/>
    <mergeCell ref="C115:D115"/>
    <mergeCell ref="G110:I110"/>
    <mergeCell ref="A109:F109"/>
    <mergeCell ref="C120:D120"/>
    <mergeCell ref="G111:I111"/>
    <mergeCell ref="A82:I82"/>
    <mergeCell ref="A81:I81"/>
    <mergeCell ref="A103:F103"/>
    <mergeCell ref="A104:F104"/>
    <mergeCell ref="A101:F101"/>
    <mergeCell ref="A102:F102"/>
    <mergeCell ref="D55:I55"/>
    <mergeCell ref="A51:I51"/>
    <mergeCell ref="A58:I58"/>
    <mergeCell ref="A59:I59"/>
    <mergeCell ref="A60:E60"/>
    <mergeCell ref="G60:I61"/>
    <mergeCell ref="A61:E61"/>
    <mergeCell ref="A71:D71"/>
    <mergeCell ref="A53:I53"/>
    <mergeCell ref="A54:C54"/>
    <mergeCell ref="D54:I54"/>
    <mergeCell ref="A55:C55"/>
    <mergeCell ref="A100:H100"/>
    <mergeCell ref="E71:H71"/>
    <mergeCell ref="A72:I72"/>
    <mergeCell ref="A56:C56"/>
    <mergeCell ref="D56:I56"/>
    <mergeCell ref="A65:C65"/>
    <mergeCell ref="E14:H14"/>
    <mergeCell ref="E48:I49"/>
    <mergeCell ref="A49:D49"/>
    <mergeCell ref="A36:B36"/>
    <mergeCell ref="A27:E27"/>
    <mergeCell ref="A21:I21"/>
    <mergeCell ref="A22:E22"/>
    <mergeCell ref="A23:I23"/>
    <mergeCell ref="A24:E24"/>
    <mergeCell ref="A31:E31"/>
    <mergeCell ref="A25:E25"/>
    <mergeCell ref="A29:E29"/>
    <mergeCell ref="A30:E30"/>
    <mergeCell ref="A26:E26"/>
    <mergeCell ref="A28:E28"/>
    <mergeCell ref="A32:E32"/>
    <mergeCell ref="A34:B34"/>
    <mergeCell ref="A37:E37"/>
    <mergeCell ref="F37:I37"/>
    <mergeCell ref="B39:D39"/>
    <mergeCell ref="B38:D38"/>
    <mergeCell ref="G38:I38"/>
    <mergeCell ref="A33:I33"/>
    <mergeCell ref="A45:B45"/>
  </mergeCells>
  <dataValidations count="7">
    <dataValidation type="list" allowBlank="1" showInputMessage="1" showErrorMessage="1" sqref="F44:I44">
      <formula1>Kraj</formula1>
    </dataValidation>
    <dataValidation type="date" allowBlank="1" showInputMessage="1" showErrorMessage="1" sqref="P39:P40">
      <formula1>41897</formula1>
      <formula2>41943</formula2>
    </dataValidation>
    <dataValidation type="list" allowBlank="1" showInputMessage="1" showErrorMessage="1" sqref="B44:D44">
      <formula1>Okres</formula1>
    </dataValidation>
    <dataValidation type="list" allowBlank="1" showInputMessage="1" showErrorMessage="1" sqref="G6:I6">
      <formula1>Okruhy</formula1>
    </dataValidation>
    <dataValidation type="list" allowBlank="1" showInputMessage="1" showErrorMessage="1" sqref="B35">
      <formula1>DPH</formula1>
    </dataValidation>
    <dataValidation type="list" allowBlank="1" showInputMessage="1" showErrorMessage="1" sqref="B38:D38">
      <formula1>Podnikatelské</formula1>
    </dataValidation>
    <dataValidation type="list" allowBlank="1" showInputMessage="1" showErrorMessage="1" sqref="G38:I38">
      <formula1>Neziskové</formula1>
    </dataValidation>
  </dataValidations>
  <pageMargins left="0.7" right="0.7" top="0.78740157499999996" bottom="0.78740157499999996" header="0.3" footer="0.3"/>
  <pageSetup paperSize="9" orientation="portrait" r:id="rId2"/>
  <headerFooter>
    <oddHeader xml:space="preserve">&amp;LDotace MK 2016_Literární akce
Žádost o dotaci&amp;R&amp;K000000Evidenční číslo projektu (vyplní MK) :     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49" zoomScaleNormal="100" workbookViewId="0">
      <selection activeCell="M76" sqref="M76"/>
    </sheetView>
  </sheetViews>
  <sheetFormatPr defaultRowHeight="15" x14ac:dyDescent="0.25"/>
  <cols>
    <col min="1" max="1" width="9.140625" style="376"/>
    <col min="2" max="2" width="10.5703125" style="376" customWidth="1"/>
    <col min="3" max="3" width="9.7109375" style="376" customWidth="1"/>
    <col min="4" max="4" width="9.28515625" style="376" customWidth="1"/>
    <col min="5" max="5" width="9.7109375" style="376" customWidth="1"/>
    <col min="6" max="6" width="10.140625" style="376" customWidth="1"/>
    <col min="7" max="7" width="10.85546875" style="376" customWidth="1"/>
    <col min="8" max="8" width="8" style="376" customWidth="1"/>
    <col min="9" max="9" width="8.5703125" style="376" customWidth="1"/>
    <col min="10" max="10" width="1" style="376" customWidth="1"/>
    <col min="11" max="16384" width="9.140625" style="376"/>
  </cols>
  <sheetData>
    <row r="1" spans="1:10" ht="8.25" customHeight="1" thickBot="1" x14ac:dyDescent="0.3">
      <c r="A1" s="366"/>
      <c r="B1" s="425"/>
      <c r="C1" s="425"/>
      <c r="D1" s="425"/>
      <c r="E1" s="425"/>
      <c r="F1" s="425"/>
      <c r="G1" s="425"/>
      <c r="H1" s="425"/>
      <c r="I1" s="425"/>
      <c r="J1" s="75"/>
    </row>
    <row r="2" spans="1:10" ht="16.5" customHeight="1" x14ac:dyDescent="0.25">
      <c r="A2" s="322" t="s">
        <v>265</v>
      </c>
      <c r="B2" s="325"/>
      <c r="C2" s="355"/>
      <c r="D2" s="356"/>
      <c r="E2" s="356"/>
      <c r="F2" s="356"/>
      <c r="G2" s="356"/>
      <c r="H2" s="356"/>
      <c r="I2" s="357"/>
      <c r="J2" s="75"/>
    </row>
    <row r="3" spans="1:10" ht="14.25" customHeight="1" x14ac:dyDescent="0.25">
      <c r="A3" s="353"/>
      <c r="B3" s="354"/>
      <c r="C3" s="358"/>
      <c r="D3" s="359"/>
      <c r="E3" s="359"/>
      <c r="F3" s="359"/>
      <c r="G3" s="359"/>
      <c r="H3" s="359"/>
      <c r="I3" s="360"/>
      <c r="J3" s="75"/>
    </row>
    <row r="4" spans="1:10" ht="7.5" customHeight="1" thickBot="1" x14ac:dyDescent="0.3">
      <c r="A4" s="164"/>
      <c r="B4" s="155"/>
      <c r="C4" s="155"/>
      <c r="D4" s="155"/>
      <c r="E4" s="155"/>
      <c r="F4" s="155"/>
      <c r="G4" s="155"/>
      <c r="H4" s="155"/>
      <c r="I4" s="156"/>
      <c r="J4" s="75"/>
    </row>
    <row r="5" spans="1:10" x14ac:dyDescent="0.25">
      <c r="A5" s="324" t="s">
        <v>256</v>
      </c>
      <c r="B5" s="325"/>
      <c r="C5" s="325"/>
      <c r="D5" s="323"/>
      <c r="E5" s="323"/>
      <c r="F5" s="363" t="s">
        <v>250</v>
      </c>
      <c r="G5" s="363" t="s">
        <v>39</v>
      </c>
      <c r="H5" s="292"/>
      <c r="I5" s="293"/>
      <c r="J5" s="75"/>
    </row>
    <row r="6" spans="1:10" ht="23.25" customHeight="1" x14ac:dyDescent="0.25">
      <c r="A6" s="361" t="s">
        <v>252</v>
      </c>
      <c r="B6" s="362"/>
      <c r="C6" s="362"/>
      <c r="D6" s="362"/>
      <c r="E6" s="362"/>
      <c r="F6" s="364"/>
      <c r="G6" s="364"/>
      <c r="H6" s="308"/>
      <c r="I6" s="309"/>
      <c r="J6" s="75"/>
    </row>
    <row r="7" spans="1:10" ht="14.25" customHeight="1" x14ac:dyDescent="0.25">
      <c r="A7" s="223" t="s">
        <v>251</v>
      </c>
      <c r="B7" s="302"/>
      <c r="C7" s="302"/>
      <c r="D7" s="302"/>
      <c r="E7" s="302"/>
      <c r="F7" s="5"/>
      <c r="G7" s="5"/>
      <c r="H7" s="308"/>
      <c r="I7" s="309"/>
      <c r="J7" s="75"/>
    </row>
    <row r="8" spans="1:10" ht="12.75" customHeight="1" x14ac:dyDescent="0.25">
      <c r="A8" s="367" t="s">
        <v>266</v>
      </c>
      <c r="B8" s="368"/>
      <c r="C8" s="368"/>
      <c r="D8" s="368"/>
      <c r="E8" s="368"/>
      <c r="F8" s="369"/>
      <c r="G8" s="369"/>
      <c r="H8" s="369"/>
      <c r="I8" s="370"/>
      <c r="J8" s="75"/>
    </row>
    <row r="9" spans="1:10" ht="14.25" customHeight="1" x14ac:dyDescent="0.25">
      <c r="A9" s="193" t="s">
        <v>41</v>
      </c>
      <c r="B9" s="194"/>
      <c r="C9" s="194"/>
      <c r="D9" s="194"/>
      <c r="E9" s="194"/>
      <c r="F9" s="49"/>
      <c r="G9" s="32"/>
      <c r="H9" s="302" t="s">
        <v>40</v>
      </c>
      <c r="I9" s="303"/>
      <c r="J9" s="75"/>
    </row>
    <row r="10" spans="1:10" ht="14.25" customHeight="1" x14ac:dyDescent="0.25">
      <c r="A10" s="304" t="s">
        <v>306</v>
      </c>
      <c r="B10" s="371"/>
      <c r="C10" s="371"/>
      <c r="D10" s="371"/>
      <c r="E10" s="371"/>
      <c r="F10" s="264"/>
      <c r="G10" s="41">
        <f>SUM(G57*0.15)</f>
        <v>0</v>
      </c>
      <c r="H10" s="302" t="s">
        <v>40</v>
      </c>
      <c r="I10" s="303"/>
      <c r="J10" s="75"/>
    </row>
    <row r="11" spans="1:10" ht="14.25" customHeight="1" x14ac:dyDescent="0.25">
      <c r="A11" s="218" t="s">
        <v>244</v>
      </c>
      <c r="B11" s="302"/>
      <c r="C11" s="302"/>
      <c r="D11" s="302"/>
      <c r="E11" s="302"/>
      <c r="F11" s="49"/>
      <c r="G11" s="32"/>
      <c r="H11" s="302" t="s">
        <v>40</v>
      </c>
      <c r="I11" s="303"/>
      <c r="J11" s="75"/>
    </row>
    <row r="12" spans="1:10" ht="15" customHeight="1" x14ac:dyDescent="0.25">
      <c r="A12" s="223" t="s">
        <v>245</v>
      </c>
      <c r="B12" s="302"/>
      <c r="C12" s="302"/>
      <c r="D12" s="302"/>
      <c r="E12" s="302"/>
      <c r="F12" s="49"/>
      <c r="G12" s="32"/>
      <c r="H12" s="302" t="s">
        <v>40</v>
      </c>
      <c r="I12" s="303"/>
      <c r="J12" s="75"/>
    </row>
    <row r="13" spans="1:10" ht="15" customHeight="1" x14ac:dyDescent="0.25">
      <c r="A13" s="372" t="s">
        <v>246</v>
      </c>
      <c r="B13" s="155"/>
      <c r="C13" s="155"/>
      <c r="D13" s="155"/>
      <c r="E13" s="326"/>
      <c r="F13" s="49"/>
      <c r="G13" s="32"/>
      <c r="H13" s="317" t="s">
        <v>40</v>
      </c>
      <c r="I13" s="229"/>
      <c r="J13" s="75"/>
    </row>
    <row r="14" spans="1:10" ht="14.25" customHeight="1" x14ac:dyDescent="0.25">
      <c r="A14" s="218" t="s">
        <v>229</v>
      </c>
      <c r="B14" s="308"/>
      <c r="C14" s="308"/>
      <c r="D14" s="308"/>
      <c r="E14" s="308"/>
      <c r="F14" s="14"/>
      <c r="G14" s="95"/>
      <c r="H14" s="308"/>
      <c r="I14" s="309"/>
      <c r="J14" s="75"/>
    </row>
    <row r="15" spans="1:10" ht="14.25" customHeight="1" x14ac:dyDescent="0.25">
      <c r="A15" s="330"/>
      <c r="B15" s="373"/>
      <c r="C15" s="373"/>
      <c r="D15" s="373"/>
      <c r="E15" s="374"/>
      <c r="F15" s="30"/>
      <c r="G15" s="100"/>
      <c r="H15" s="302" t="s">
        <v>40</v>
      </c>
      <c r="I15" s="303"/>
      <c r="J15" s="75"/>
    </row>
    <row r="16" spans="1:10" ht="14.25" customHeight="1" x14ac:dyDescent="0.25">
      <c r="A16" s="348"/>
      <c r="B16" s="351"/>
      <c r="C16" s="351"/>
      <c r="D16" s="351"/>
      <c r="E16" s="351"/>
      <c r="F16" s="30"/>
      <c r="G16" s="31"/>
      <c r="H16" s="302" t="s">
        <v>40</v>
      </c>
      <c r="I16" s="303"/>
      <c r="J16" s="75"/>
    </row>
    <row r="17" spans="1:10" ht="14.25" customHeight="1" x14ac:dyDescent="0.25">
      <c r="A17" s="348"/>
      <c r="B17" s="351"/>
      <c r="C17" s="351"/>
      <c r="D17" s="351"/>
      <c r="E17" s="351"/>
      <c r="F17" s="30"/>
      <c r="G17" s="31"/>
      <c r="H17" s="302" t="s">
        <v>40</v>
      </c>
      <c r="I17" s="303"/>
      <c r="J17" s="75"/>
    </row>
    <row r="18" spans="1:10" ht="14.25" customHeight="1" x14ac:dyDescent="0.25">
      <c r="A18" s="348"/>
      <c r="B18" s="351"/>
      <c r="C18" s="351"/>
      <c r="D18" s="351"/>
      <c r="E18" s="351"/>
      <c r="F18" s="30"/>
      <c r="G18" s="31"/>
      <c r="H18" s="302" t="s">
        <v>40</v>
      </c>
      <c r="I18" s="303"/>
      <c r="J18" s="75"/>
    </row>
    <row r="19" spans="1:10" ht="14.25" customHeight="1" x14ac:dyDescent="0.25">
      <c r="A19" s="334" t="s">
        <v>42</v>
      </c>
      <c r="B19" s="352"/>
      <c r="C19" s="352"/>
      <c r="D19" s="352"/>
      <c r="E19" s="352"/>
      <c r="F19" s="14">
        <f>SUM(F9:F18)</f>
        <v>0</v>
      </c>
      <c r="G19" s="95">
        <f>SUM(G9,G11:G18)</f>
        <v>0</v>
      </c>
      <c r="H19" s="302" t="s">
        <v>40</v>
      </c>
      <c r="I19" s="303"/>
      <c r="J19" s="75"/>
    </row>
    <row r="20" spans="1:10" ht="14.25" customHeight="1" x14ac:dyDescent="0.25">
      <c r="A20" s="331" t="s">
        <v>277</v>
      </c>
      <c r="B20" s="332"/>
      <c r="C20" s="332"/>
      <c r="D20" s="332"/>
      <c r="E20" s="332"/>
      <c r="F20" s="14">
        <f>SUM(F11,F12,F15:F18)</f>
        <v>0</v>
      </c>
      <c r="G20" s="95">
        <f>SUM(G9:G12,G15:G18)</f>
        <v>0</v>
      </c>
      <c r="H20" s="302" t="s">
        <v>40</v>
      </c>
      <c r="I20" s="303"/>
      <c r="J20" s="75"/>
    </row>
    <row r="21" spans="1:10" ht="14.25" customHeight="1" x14ac:dyDescent="0.25">
      <c r="A21" s="334" t="s">
        <v>307</v>
      </c>
      <c r="B21" s="155"/>
      <c r="C21" s="155"/>
      <c r="D21" s="155"/>
      <c r="E21" s="155"/>
      <c r="F21" s="75"/>
      <c r="G21" s="97">
        <f>SUM(G57*0.1)</f>
        <v>0</v>
      </c>
      <c r="H21" s="302" t="s">
        <v>40</v>
      </c>
      <c r="I21" s="229"/>
      <c r="J21" s="75"/>
    </row>
    <row r="22" spans="1:10" ht="6" customHeight="1" x14ac:dyDescent="0.25">
      <c r="A22" s="99"/>
      <c r="B22" s="78"/>
      <c r="C22" s="78"/>
      <c r="D22" s="78"/>
      <c r="E22" s="78"/>
      <c r="F22" s="75"/>
      <c r="G22" s="97"/>
      <c r="H22" s="95"/>
      <c r="I22" s="82"/>
      <c r="J22" s="75"/>
    </row>
    <row r="23" spans="1:10" x14ac:dyDescent="0.25">
      <c r="A23" s="365" t="s">
        <v>253</v>
      </c>
      <c r="B23" s="362"/>
      <c r="C23" s="362"/>
      <c r="D23" s="362"/>
      <c r="E23" s="362"/>
      <c r="F23" s="312"/>
      <c r="G23" s="126"/>
      <c r="H23" s="308"/>
      <c r="I23" s="309"/>
      <c r="J23" s="75"/>
    </row>
    <row r="24" spans="1:10" ht="25.5" customHeight="1" x14ac:dyDescent="0.25">
      <c r="A24" s="125" t="s">
        <v>280</v>
      </c>
      <c r="B24" s="126"/>
      <c r="C24" s="126"/>
      <c r="D24" s="126"/>
      <c r="E24" s="127"/>
      <c r="F24" s="49"/>
      <c r="G24" s="94"/>
      <c r="H24" s="308" t="s">
        <v>40</v>
      </c>
      <c r="I24" s="309"/>
      <c r="J24" s="75"/>
    </row>
    <row r="25" spans="1:10" ht="25.5" customHeight="1" x14ac:dyDescent="0.25">
      <c r="A25" s="131" t="s">
        <v>283</v>
      </c>
      <c r="B25" s="132"/>
      <c r="C25" s="132"/>
      <c r="D25" s="132"/>
      <c r="E25" s="133"/>
      <c r="F25" s="49"/>
      <c r="G25" s="94"/>
      <c r="H25" s="308" t="s">
        <v>40</v>
      </c>
      <c r="I25" s="309"/>
      <c r="J25" s="75"/>
    </row>
    <row r="26" spans="1:10" x14ac:dyDescent="0.25">
      <c r="A26" s="134" t="s">
        <v>281</v>
      </c>
      <c r="B26" s="132"/>
      <c r="C26" s="132"/>
      <c r="D26" s="132"/>
      <c r="E26" s="133"/>
      <c r="F26" s="49"/>
      <c r="G26" s="94"/>
      <c r="H26" s="308" t="s">
        <v>40</v>
      </c>
      <c r="I26" s="309"/>
      <c r="J26" s="75"/>
    </row>
    <row r="27" spans="1:10" ht="26.25" customHeight="1" x14ac:dyDescent="0.25">
      <c r="A27" s="117" t="s">
        <v>269</v>
      </c>
      <c r="B27" s="381"/>
      <c r="C27" s="381"/>
      <c r="D27" s="381"/>
      <c r="E27" s="382"/>
      <c r="F27" s="49"/>
      <c r="G27" s="94"/>
      <c r="H27" s="350" t="s">
        <v>40</v>
      </c>
      <c r="I27" s="156"/>
      <c r="J27" s="75"/>
    </row>
    <row r="28" spans="1:10" x14ac:dyDescent="0.25">
      <c r="A28" s="134" t="s">
        <v>226</v>
      </c>
      <c r="B28" s="135"/>
      <c r="C28" s="135"/>
      <c r="D28" s="135"/>
      <c r="E28" s="136"/>
      <c r="F28" s="49"/>
      <c r="G28" s="94"/>
      <c r="H28" s="350" t="s">
        <v>40</v>
      </c>
      <c r="I28" s="156"/>
      <c r="J28" s="75"/>
    </row>
    <row r="29" spans="1:10" ht="14.25" customHeight="1" x14ac:dyDescent="0.25">
      <c r="A29" s="134" t="s">
        <v>232</v>
      </c>
      <c r="B29" s="377"/>
      <c r="C29" s="377"/>
      <c r="D29" s="377"/>
      <c r="E29" s="378"/>
      <c r="F29" s="49"/>
      <c r="G29" s="32"/>
      <c r="H29" s="350" t="s">
        <v>40</v>
      </c>
      <c r="I29" s="156"/>
      <c r="J29" s="75"/>
    </row>
    <row r="30" spans="1:10" x14ac:dyDescent="0.25">
      <c r="A30" s="134" t="s">
        <v>270</v>
      </c>
      <c r="B30" s="377"/>
      <c r="C30" s="377"/>
      <c r="D30" s="377"/>
      <c r="E30" s="378"/>
      <c r="F30" s="49"/>
      <c r="G30" s="94"/>
      <c r="H30" s="350" t="s">
        <v>40</v>
      </c>
      <c r="I30" s="156"/>
      <c r="J30" s="75"/>
    </row>
    <row r="31" spans="1:10" x14ac:dyDescent="0.25">
      <c r="A31" s="349" t="s">
        <v>230</v>
      </c>
      <c r="B31" s="135"/>
      <c r="C31" s="135"/>
      <c r="D31" s="135"/>
      <c r="E31" s="136"/>
      <c r="F31" s="49"/>
      <c r="G31" s="94"/>
      <c r="H31" s="350" t="s">
        <v>40</v>
      </c>
      <c r="I31" s="156"/>
      <c r="J31" s="75"/>
    </row>
    <row r="32" spans="1:10" x14ac:dyDescent="0.25">
      <c r="A32" s="429" t="s">
        <v>43</v>
      </c>
      <c r="B32" s="430"/>
      <c r="C32" s="430"/>
      <c r="D32" s="346"/>
      <c r="E32" s="346"/>
      <c r="F32" s="49"/>
      <c r="G32" s="94"/>
      <c r="H32" s="308" t="s">
        <v>40</v>
      </c>
      <c r="I32" s="309"/>
      <c r="J32" s="75"/>
    </row>
    <row r="33" spans="1:10" x14ac:dyDescent="0.25">
      <c r="A33" s="348"/>
      <c r="B33" s="250"/>
      <c r="C33" s="250"/>
      <c r="D33" s="250"/>
      <c r="E33" s="250"/>
      <c r="F33" s="49"/>
      <c r="G33" s="94"/>
      <c r="H33" s="350" t="s">
        <v>40</v>
      </c>
      <c r="I33" s="156"/>
      <c r="J33" s="75"/>
    </row>
    <row r="34" spans="1:10" x14ac:dyDescent="0.25">
      <c r="A34" s="330"/>
      <c r="B34" s="203"/>
      <c r="C34" s="203"/>
      <c r="D34" s="203"/>
      <c r="E34" s="204"/>
      <c r="F34" s="49"/>
      <c r="G34" s="94"/>
      <c r="H34" s="350" t="s">
        <v>40</v>
      </c>
      <c r="I34" s="156"/>
      <c r="J34" s="75"/>
    </row>
    <row r="35" spans="1:10" x14ac:dyDescent="0.25">
      <c r="A35" s="330"/>
      <c r="B35" s="203"/>
      <c r="C35" s="203"/>
      <c r="D35" s="203"/>
      <c r="E35" s="204"/>
      <c r="F35" s="49"/>
      <c r="G35" s="94"/>
      <c r="H35" s="350" t="s">
        <v>40</v>
      </c>
      <c r="I35" s="156"/>
      <c r="J35" s="75"/>
    </row>
    <row r="36" spans="1:10" x14ac:dyDescent="0.25">
      <c r="A36" s="330"/>
      <c r="B36" s="203"/>
      <c r="C36" s="203"/>
      <c r="D36" s="203"/>
      <c r="E36" s="204"/>
      <c r="F36" s="80"/>
      <c r="G36" s="80"/>
      <c r="H36" s="350" t="s">
        <v>40</v>
      </c>
      <c r="I36" s="156"/>
      <c r="J36" s="75"/>
    </row>
    <row r="37" spans="1:10" x14ac:dyDescent="0.25">
      <c r="A37" s="330"/>
      <c r="B37" s="203"/>
      <c r="C37" s="203"/>
      <c r="D37" s="203"/>
      <c r="E37" s="204"/>
      <c r="F37" s="80"/>
      <c r="G37" s="80"/>
      <c r="H37" s="350" t="s">
        <v>40</v>
      </c>
      <c r="I37" s="156"/>
      <c r="J37" s="75"/>
    </row>
    <row r="38" spans="1:10" x14ac:dyDescent="0.25">
      <c r="A38" s="315"/>
      <c r="B38" s="347"/>
      <c r="C38" s="347"/>
      <c r="D38" s="347"/>
      <c r="E38" s="347"/>
      <c r="F38" s="49"/>
      <c r="G38" s="94"/>
      <c r="H38" s="308" t="s">
        <v>40</v>
      </c>
      <c r="I38" s="309"/>
      <c r="J38" s="75"/>
    </row>
    <row r="39" spans="1:10" x14ac:dyDescent="0.25">
      <c r="A39" s="307" t="s">
        <v>44</v>
      </c>
      <c r="B39" s="302"/>
      <c r="C39" s="302"/>
      <c r="D39" s="302"/>
      <c r="E39" s="302"/>
      <c r="F39" s="14">
        <f>SUM(F24:F38)</f>
        <v>0</v>
      </c>
      <c r="G39" s="95">
        <f>SUM(G24:G38)</f>
        <v>0</v>
      </c>
      <c r="H39" s="308" t="s">
        <v>40</v>
      </c>
      <c r="I39" s="309"/>
      <c r="J39" s="75"/>
    </row>
    <row r="40" spans="1:10" x14ac:dyDescent="0.25">
      <c r="A40" s="310" t="s">
        <v>45</v>
      </c>
      <c r="B40" s="311"/>
      <c r="C40" s="311"/>
      <c r="D40" s="311"/>
      <c r="E40" s="311"/>
      <c r="F40" s="77">
        <f>SUM(F19,F39)</f>
        <v>0</v>
      </c>
      <c r="G40" s="40">
        <f>SUM(G19,G39)</f>
        <v>0</v>
      </c>
      <c r="H40" s="312" t="s">
        <v>40</v>
      </c>
      <c r="I40" s="313"/>
      <c r="J40" s="75"/>
    </row>
    <row r="41" spans="1:10" ht="11.25" customHeight="1" thickBot="1" x14ac:dyDescent="0.3">
      <c r="A41" s="320"/>
      <c r="B41" s="155"/>
      <c r="C41" s="155"/>
      <c r="D41" s="155"/>
      <c r="E41" s="155"/>
      <c r="F41" s="155"/>
      <c r="G41" s="155"/>
      <c r="H41" s="155"/>
      <c r="I41" s="155"/>
      <c r="J41" s="75"/>
    </row>
    <row r="42" spans="1:10" ht="36" customHeight="1" x14ac:dyDescent="0.25">
      <c r="A42" s="322" t="s">
        <v>264</v>
      </c>
      <c r="B42" s="323"/>
      <c r="C42" s="323"/>
      <c r="D42" s="323"/>
      <c r="E42" s="323"/>
      <c r="F42" s="34" t="s">
        <v>250</v>
      </c>
      <c r="G42" s="34" t="s">
        <v>39</v>
      </c>
      <c r="H42" s="321"/>
      <c r="I42" s="293"/>
      <c r="J42" s="75"/>
    </row>
    <row r="43" spans="1:10" ht="15" customHeight="1" x14ac:dyDescent="0.25">
      <c r="A43" s="305" t="s">
        <v>233</v>
      </c>
      <c r="B43" s="306"/>
      <c r="C43" s="306"/>
      <c r="D43" s="306"/>
      <c r="E43" s="306"/>
      <c r="F43" s="12"/>
      <c r="G43" s="12"/>
      <c r="H43" s="318" t="s">
        <v>40</v>
      </c>
      <c r="I43" s="229"/>
      <c r="J43" s="75"/>
    </row>
    <row r="44" spans="1:10" ht="26.25" customHeight="1" x14ac:dyDescent="0.25">
      <c r="A44" s="305" t="s">
        <v>247</v>
      </c>
      <c r="B44" s="308"/>
      <c r="C44" s="308"/>
      <c r="D44" s="308"/>
      <c r="E44" s="308"/>
      <c r="F44" s="6"/>
      <c r="G44" s="7"/>
      <c r="H44" s="302" t="s">
        <v>40</v>
      </c>
      <c r="I44" s="303"/>
      <c r="J44" s="75"/>
    </row>
    <row r="45" spans="1:10" ht="15" customHeight="1" x14ac:dyDescent="0.25">
      <c r="A45" s="223" t="s">
        <v>255</v>
      </c>
      <c r="B45" s="140"/>
      <c r="C45" s="140"/>
      <c r="D45" s="140"/>
      <c r="E45" s="319"/>
      <c r="F45" s="6"/>
      <c r="G45" s="7"/>
      <c r="H45" s="317" t="s">
        <v>40</v>
      </c>
      <c r="I45" s="229"/>
      <c r="J45" s="75"/>
    </row>
    <row r="46" spans="1:10" ht="15" customHeight="1" x14ac:dyDescent="0.25">
      <c r="A46" s="307" t="s">
        <v>234</v>
      </c>
      <c r="B46" s="308"/>
      <c r="C46" s="308"/>
      <c r="D46" s="308"/>
      <c r="E46" s="308"/>
      <c r="F46" s="32"/>
      <c r="G46" s="49"/>
      <c r="H46" s="302" t="s">
        <v>40</v>
      </c>
      <c r="I46" s="303"/>
      <c r="J46" s="75"/>
    </row>
    <row r="47" spans="1:10" ht="15" customHeight="1" x14ac:dyDescent="0.25">
      <c r="A47" s="307" t="s">
        <v>235</v>
      </c>
      <c r="B47" s="155"/>
      <c r="C47" s="155"/>
      <c r="D47" s="155"/>
      <c r="E47" s="326"/>
      <c r="F47" s="32"/>
      <c r="G47" s="49"/>
      <c r="H47" s="317" t="s">
        <v>40</v>
      </c>
      <c r="I47" s="229"/>
      <c r="J47" s="75"/>
    </row>
    <row r="48" spans="1:10" ht="9" customHeight="1" x14ac:dyDescent="0.25">
      <c r="A48" s="103"/>
      <c r="B48" s="78"/>
      <c r="C48" s="78"/>
      <c r="D48" s="78"/>
      <c r="E48" s="78"/>
      <c r="F48" s="95"/>
      <c r="G48" s="14"/>
      <c r="H48" s="95"/>
      <c r="I48" s="82"/>
      <c r="J48" s="75"/>
    </row>
    <row r="49" spans="1:10" ht="9" customHeight="1" x14ac:dyDescent="0.25">
      <c r="A49" s="103"/>
      <c r="B49" s="78"/>
      <c r="C49" s="78"/>
      <c r="D49" s="78"/>
      <c r="E49" s="78"/>
      <c r="F49" s="95"/>
      <c r="G49" s="14"/>
      <c r="H49" s="95"/>
      <c r="I49" s="82"/>
      <c r="J49" s="75"/>
    </row>
    <row r="50" spans="1:10" ht="15" customHeight="1" x14ac:dyDescent="0.25">
      <c r="A50" s="310" t="s">
        <v>254</v>
      </c>
      <c r="B50" s="126"/>
      <c r="C50" s="126"/>
      <c r="D50" s="316"/>
      <c r="E50" s="228"/>
      <c r="F50" s="32"/>
      <c r="G50" s="49"/>
      <c r="H50" s="302" t="s">
        <v>40</v>
      </c>
      <c r="I50" s="303"/>
      <c r="J50" s="75"/>
    </row>
    <row r="51" spans="1:10" ht="15" customHeight="1" x14ac:dyDescent="0.25">
      <c r="A51" s="342"/>
      <c r="B51" s="106"/>
      <c r="C51" s="106"/>
      <c r="D51" s="106"/>
      <c r="E51" s="107"/>
      <c r="F51" s="32"/>
      <c r="G51" s="49"/>
      <c r="H51" s="317" t="s">
        <v>40</v>
      </c>
      <c r="I51" s="229"/>
      <c r="J51" s="75"/>
    </row>
    <row r="52" spans="1:10" ht="15" customHeight="1" x14ac:dyDescent="0.25">
      <c r="A52" s="315"/>
      <c r="B52" s="316"/>
      <c r="C52" s="316"/>
      <c r="D52" s="316"/>
      <c r="E52" s="316"/>
      <c r="F52" s="32"/>
      <c r="G52" s="49"/>
      <c r="H52" s="302" t="s">
        <v>40</v>
      </c>
      <c r="I52" s="303"/>
      <c r="J52" s="75"/>
    </row>
    <row r="53" spans="1:10" ht="15" customHeight="1" x14ac:dyDescent="0.25">
      <c r="A53" s="315"/>
      <c r="B53" s="316"/>
      <c r="C53" s="316"/>
      <c r="D53" s="316"/>
      <c r="E53" s="316"/>
      <c r="F53" s="32"/>
      <c r="G53" s="49"/>
      <c r="H53" s="302" t="s">
        <v>40</v>
      </c>
      <c r="I53" s="303"/>
      <c r="J53" s="75"/>
    </row>
    <row r="54" spans="1:10" ht="15" customHeight="1" x14ac:dyDescent="0.25">
      <c r="A54" s="307" t="s">
        <v>46</v>
      </c>
      <c r="B54" s="308"/>
      <c r="C54" s="308"/>
      <c r="D54" s="308"/>
      <c r="E54" s="308"/>
      <c r="F54" s="41">
        <f>SUM(F43:F53)</f>
        <v>0</v>
      </c>
      <c r="G54" s="42">
        <f>SUM(G43:G53)</f>
        <v>0</v>
      </c>
      <c r="H54" s="302" t="s">
        <v>40</v>
      </c>
      <c r="I54" s="303"/>
      <c r="J54" s="75"/>
    </row>
    <row r="55" spans="1:10" ht="15" customHeight="1" x14ac:dyDescent="0.25">
      <c r="A55" s="307" t="s">
        <v>216</v>
      </c>
      <c r="B55" s="308"/>
      <c r="C55" s="308"/>
      <c r="D55" s="308"/>
      <c r="E55" s="308"/>
      <c r="F55" s="41">
        <f>SUM(F54-F40)</f>
        <v>0</v>
      </c>
      <c r="G55" s="42">
        <f>SUM(G54-G40)</f>
        <v>0</v>
      </c>
      <c r="H55" s="302" t="s">
        <v>40</v>
      </c>
      <c r="I55" s="303"/>
      <c r="J55" s="75"/>
    </row>
    <row r="56" spans="1:10" ht="15" customHeight="1" thickBot="1" x14ac:dyDescent="0.3">
      <c r="A56" s="307" t="s">
        <v>47</v>
      </c>
      <c r="B56" s="308"/>
      <c r="C56" s="308"/>
      <c r="D56" s="308"/>
      <c r="E56" s="308"/>
      <c r="F56" s="43">
        <f>SUM(F40*0.5)</f>
        <v>0</v>
      </c>
      <c r="G56" s="44">
        <f>SUM(G40*0.7)</f>
        <v>0</v>
      </c>
      <c r="H56" s="302" t="s">
        <v>40</v>
      </c>
      <c r="I56" s="303"/>
      <c r="J56" s="75"/>
    </row>
    <row r="57" spans="1:10" ht="15" customHeight="1" thickBot="1" x14ac:dyDescent="0.3">
      <c r="A57" s="329" t="s">
        <v>257</v>
      </c>
      <c r="B57" s="212"/>
      <c r="C57" s="212"/>
      <c r="D57" s="212"/>
      <c r="E57" s="212"/>
      <c r="F57" s="11"/>
      <c r="G57" s="10"/>
      <c r="H57" s="218" t="s">
        <v>40</v>
      </c>
      <c r="I57" s="229"/>
      <c r="J57" s="75"/>
    </row>
    <row r="58" spans="1:10" ht="8.25" customHeight="1" x14ac:dyDescent="0.25">
      <c r="A58" s="310"/>
      <c r="B58" s="126"/>
      <c r="C58" s="126"/>
      <c r="D58" s="126"/>
      <c r="E58" s="126"/>
      <c r="F58" s="126"/>
      <c r="G58" s="126"/>
      <c r="H58" s="126"/>
      <c r="I58" s="328"/>
      <c r="J58" s="75"/>
    </row>
    <row r="59" spans="1:10" ht="8.25" customHeight="1" thickBot="1" x14ac:dyDescent="0.3">
      <c r="A59" s="338"/>
      <c r="B59" s="155"/>
      <c r="C59" s="155"/>
      <c r="D59" s="155"/>
      <c r="E59" s="155"/>
      <c r="F59" s="155"/>
      <c r="G59" s="155"/>
      <c r="H59" s="155"/>
      <c r="I59" s="155"/>
      <c r="J59" s="75"/>
    </row>
    <row r="60" spans="1:10" ht="38.25" customHeight="1" x14ac:dyDescent="0.25">
      <c r="A60" s="324" t="s">
        <v>308</v>
      </c>
      <c r="B60" s="325"/>
      <c r="C60" s="325"/>
      <c r="D60" s="325"/>
      <c r="E60" s="325"/>
      <c r="F60" s="34" t="s">
        <v>250</v>
      </c>
      <c r="G60" s="34" t="s">
        <v>39</v>
      </c>
      <c r="H60" s="339"/>
      <c r="I60" s="340"/>
      <c r="J60" s="33"/>
    </row>
    <row r="61" spans="1:10" ht="14.25" customHeight="1" x14ac:dyDescent="0.25">
      <c r="A61" s="336"/>
      <c r="B61" s="155"/>
      <c r="C61" s="155"/>
      <c r="D61" s="155"/>
      <c r="E61" s="35"/>
      <c r="F61" s="36">
        <v>2017</v>
      </c>
      <c r="G61" s="36">
        <v>2017</v>
      </c>
      <c r="H61" s="341"/>
      <c r="I61" s="156"/>
      <c r="J61" s="33"/>
    </row>
    <row r="62" spans="1:10" ht="15" customHeight="1" x14ac:dyDescent="0.25">
      <c r="A62" s="307" t="s">
        <v>272</v>
      </c>
      <c r="B62" s="155"/>
      <c r="C62" s="155"/>
      <c r="D62" s="155"/>
      <c r="E62" s="81"/>
      <c r="F62" s="37">
        <f>SUM(F57*1)</f>
        <v>0</v>
      </c>
      <c r="G62" s="38">
        <f>SUM(G57*1)</f>
        <v>0</v>
      </c>
      <c r="H62" s="317" t="s">
        <v>40</v>
      </c>
      <c r="I62" s="303"/>
      <c r="J62" s="33"/>
    </row>
    <row r="63" spans="1:10" ht="15" customHeight="1" x14ac:dyDescent="0.25">
      <c r="A63" s="218"/>
      <c r="B63" s="201"/>
      <c r="C63" s="201"/>
      <c r="D63" s="201"/>
      <c r="E63" s="81"/>
      <c r="F63" s="314"/>
      <c r="G63" s="155"/>
      <c r="H63" s="341"/>
      <c r="I63" s="156"/>
      <c r="J63" s="33"/>
    </row>
    <row r="64" spans="1:10" ht="15" customHeight="1" x14ac:dyDescent="0.25">
      <c r="A64" s="304" t="s">
        <v>258</v>
      </c>
      <c r="B64" s="157"/>
      <c r="C64" s="157"/>
      <c r="D64" s="157"/>
      <c r="E64" s="326"/>
      <c r="F64" s="31"/>
      <c r="G64" s="100"/>
      <c r="H64" s="302" t="s">
        <v>40</v>
      </c>
      <c r="I64" s="303"/>
      <c r="J64" s="75"/>
    </row>
    <row r="65" spans="1:10" ht="15" customHeight="1" x14ac:dyDescent="0.25">
      <c r="A65" s="304" t="s">
        <v>259</v>
      </c>
      <c r="B65" s="155"/>
      <c r="C65" s="155"/>
      <c r="D65" s="155"/>
      <c r="E65" s="93"/>
      <c r="F65" s="31"/>
      <c r="G65" s="100"/>
      <c r="H65" s="302" t="s">
        <v>40</v>
      </c>
      <c r="I65" s="303"/>
      <c r="J65" s="75"/>
    </row>
    <row r="66" spans="1:10" ht="15" customHeight="1" x14ac:dyDescent="0.25">
      <c r="A66" s="218" t="s">
        <v>48</v>
      </c>
      <c r="B66" s="155"/>
      <c r="C66" s="155"/>
      <c r="D66" s="155"/>
      <c r="E66" s="93"/>
      <c r="F66" s="31"/>
      <c r="G66" s="100"/>
      <c r="H66" s="302" t="s">
        <v>40</v>
      </c>
      <c r="I66" s="303"/>
      <c r="J66" s="75"/>
    </row>
    <row r="67" spans="1:10" ht="15" customHeight="1" x14ac:dyDescent="0.25">
      <c r="A67" s="304" t="s">
        <v>260</v>
      </c>
      <c r="B67" s="155"/>
      <c r="C67" s="155"/>
      <c r="D67" s="155"/>
      <c r="E67" s="93"/>
      <c r="F67" s="31"/>
      <c r="G67" s="100"/>
      <c r="H67" s="302" t="s">
        <v>40</v>
      </c>
      <c r="I67" s="303"/>
      <c r="J67" s="75"/>
    </row>
    <row r="68" spans="1:10" ht="15" customHeight="1" x14ac:dyDescent="0.25">
      <c r="A68" s="304" t="s">
        <v>261</v>
      </c>
      <c r="B68" s="155"/>
      <c r="C68" s="155"/>
      <c r="D68" s="155"/>
      <c r="E68" s="93"/>
      <c r="F68" s="31"/>
      <c r="G68" s="100"/>
      <c r="H68" s="302" t="s">
        <v>40</v>
      </c>
      <c r="I68" s="303"/>
      <c r="J68" s="75"/>
    </row>
    <row r="69" spans="1:10" ht="15" customHeight="1" x14ac:dyDescent="0.25">
      <c r="A69" s="304" t="s">
        <v>262</v>
      </c>
      <c r="B69" s="155"/>
      <c r="C69" s="155"/>
      <c r="D69" s="155"/>
      <c r="E69" s="93"/>
      <c r="F69" s="31"/>
      <c r="G69" s="100"/>
      <c r="H69" s="302" t="s">
        <v>40</v>
      </c>
      <c r="I69" s="303"/>
      <c r="J69" s="75"/>
    </row>
    <row r="70" spans="1:10" ht="15" customHeight="1" x14ac:dyDescent="0.25">
      <c r="A70" s="218" t="s">
        <v>49</v>
      </c>
      <c r="B70" s="140"/>
      <c r="C70" s="140"/>
      <c r="D70" s="140"/>
      <c r="E70" s="93"/>
      <c r="F70" s="31"/>
      <c r="G70" s="100"/>
      <c r="H70" s="302" t="s">
        <v>40</v>
      </c>
      <c r="I70" s="303"/>
      <c r="J70" s="75"/>
    </row>
    <row r="71" spans="1:10" ht="15" customHeight="1" x14ac:dyDescent="0.25">
      <c r="A71" s="218" t="s">
        <v>236</v>
      </c>
      <c r="B71" s="140"/>
      <c r="C71" s="140"/>
      <c r="D71" s="140"/>
      <c r="E71" s="93"/>
      <c r="F71" s="31"/>
      <c r="G71" s="100"/>
      <c r="H71" s="302" t="s">
        <v>40</v>
      </c>
      <c r="I71" s="303"/>
      <c r="J71" s="75"/>
    </row>
    <row r="72" spans="1:10" ht="15" customHeight="1" x14ac:dyDescent="0.25">
      <c r="A72" s="336" t="s">
        <v>276</v>
      </c>
      <c r="B72" s="337"/>
      <c r="C72" s="337"/>
      <c r="D72" s="337"/>
      <c r="E72" s="103"/>
      <c r="F72" s="45">
        <f>SUM(F54,F62:F71)</f>
        <v>0</v>
      </c>
      <c r="G72" s="46">
        <f>SUM(G54,G62:G71)</f>
        <v>0</v>
      </c>
      <c r="H72" s="302" t="s">
        <v>40</v>
      </c>
      <c r="I72" s="303"/>
      <c r="J72" s="75"/>
    </row>
    <row r="73" spans="1:10" ht="15" customHeight="1" x14ac:dyDescent="0.25">
      <c r="A73" s="101"/>
      <c r="B73" s="102"/>
      <c r="C73" s="102"/>
      <c r="D73" s="102"/>
      <c r="E73" s="103"/>
      <c r="F73" s="426"/>
      <c r="G73" s="426"/>
      <c r="H73" s="95"/>
      <c r="I73" s="96"/>
      <c r="J73" s="75"/>
    </row>
    <row r="74" spans="1:10" ht="15" customHeight="1" x14ac:dyDescent="0.25">
      <c r="A74" s="333" t="s">
        <v>271</v>
      </c>
      <c r="B74" s="427"/>
      <c r="C74" s="427"/>
      <c r="D74" s="427"/>
      <c r="E74" s="428"/>
      <c r="F74" s="40">
        <f>SUM(F72-F40)</f>
        <v>0</v>
      </c>
      <c r="G74" s="40">
        <f>SUM(G72-G40)</f>
        <v>0</v>
      </c>
      <c r="H74" s="14" t="s">
        <v>40</v>
      </c>
      <c r="I74" s="39"/>
      <c r="J74" s="13"/>
    </row>
    <row r="75" spans="1:10" ht="15" customHeight="1" x14ac:dyDescent="0.25">
      <c r="A75" s="101"/>
      <c r="B75" s="102"/>
      <c r="C75" s="102"/>
      <c r="D75" s="102"/>
      <c r="E75" s="103"/>
      <c r="F75" s="97"/>
      <c r="G75" s="97"/>
      <c r="H75" s="97"/>
      <c r="I75" s="98"/>
      <c r="J75" s="75"/>
    </row>
    <row r="76" spans="1:10" ht="8.25" customHeight="1" x14ac:dyDescent="0.25">
      <c r="A76" s="327"/>
      <c r="B76" s="126"/>
      <c r="C76" s="126"/>
      <c r="D76" s="126"/>
      <c r="E76" s="126"/>
      <c r="F76" s="126"/>
      <c r="G76" s="126"/>
      <c r="H76" s="126"/>
      <c r="I76" s="328"/>
      <c r="J76" s="75"/>
    </row>
    <row r="77" spans="1:10" ht="29.25" customHeight="1" x14ac:dyDescent="0.25">
      <c r="A77" s="343" t="s">
        <v>267</v>
      </c>
      <c r="B77" s="344"/>
      <c r="C77" s="344"/>
      <c r="D77" s="344"/>
      <c r="E77" s="344"/>
      <c r="F77" s="344"/>
      <c r="G77" s="344"/>
      <c r="H77" s="344"/>
      <c r="I77" s="345"/>
      <c r="J77" s="75"/>
    </row>
    <row r="78" spans="1:10" ht="18" customHeight="1" x14ac:dyDescent="0.25">
      <c r="A78" s="335"/>
      <c r="B78" s="266"/>
      <c r="C78" s="266"/>
      <c r="D78" s="266"/>
      <c r="E78" s="266"/>
      <c r="F78" s="266"/>
      <c r="G78" s="266"/>
      <c r="H78" s="266"/>
      <c r="I78" s="266"/>
      <c r="J78" s="75"/>
    </row>
  </sheetData>
  <sheetProtection password="F03F" sheet="1" objects="1" scenarios="1" formatCells="0" formatColumns="0" formatRows="0" insertColumns="0" insertRows="0" deleteColumns="0" deleteRows="0"/>
  <protectedRanges>
    <protectedRange sqref="G63" name="Oblast35_1"/>
  </protectedRanges>
  <customSheetViews>
    <customSheetView guid="{9D8F0199-9CB8-4FBA-852E-7E4A67D97509}" hiddenRows="1">
      <selection activeCell="M12" sqref="M12"/>
      <pageMargins left="0.7" right="0.7" top="0.78740157499999996" bottom="0.78740157499999996" header="0.3" footer="0.3"/>
    </customSheetView>
  </customSheetViews>
  <mergeCells count="139">
    <mergeCell ref="A1:I1"/>
    <mergeCell ref="A8:I8"/>
    <mergeCell ref="H13:I13"/>
    <mergeCell ref="H27:I27"/>
    <mergeCell ref="H28:I28"/>
    <mergeCell ref="H29:I29"/>
    <mergeCell ref="H30:I30"/>
    <mergeCell ref="A10:F10"/>
    <mergeCell ref="A13:E13"/>
    <mergeCell ref="A16:E16"/>
    <mergeCell ref="H16:I16"/>
    <mergeCell ref="H10:I10"/>
    <mergeCell ref="A14:E14"/>
    <mergeCell ref="H14:I14"/>
    <mergeCell ref="A15:E15"/>
    <mergeCell ref="H15:I15"/>
    <mergeCell ref="A17:E17"/>
    <mergeCell ref="H17:I17"/>
    <mergeCell ref="A11:E11"/>
    <mergeCell ref="H11:I11"/>
    <mergeCell ref="A12:E12"/>
    <mergeCell ref="H12:I12"/>
    <mergeCell ref="H23:I23"/>
    <mergeCell ref="A24:E24"/>
    <mergeCell ref="A18:E18"/>
    <mergeCell ref="H18:I18"/>
    <mergeCell ref="A19:E19"/>
    <mergeCell ref="H19:I19"/>
    <mergeCell ref="H31:I31"/>
    <mergeCell ref="A2:B3"/>
    <mergeCell ref="C2:I3"/>
    <mergeCell ref="A4:I4"/>
    <mergeCell ref="A9:E9"/>
    <mergeCell ref="H9:I9"/>
    <mergeCell ref="A6:E6"/>
    <mergeCell ref="H6:I7"/>
    <mergeCell ref="A7:E7"/>
    <mergeCell ref="F5:F6"/>
    <mergeCell ref="G5:G6"/>
    <mergeCell ref="H5:I5"/>
    <mergeCell ref="H24:I24"/>
    <mergeCell ref="A23:E23"/>
    <mergeCell ref="A26:E26"/>
    <mergeCell ref="A28:E28"/>
    <mergeCell ref="A27:E27"/>
    <mergeCell ref="A25:E25"/>
    <mergeCell ref="A29:E29"/>
    <mergeCell ref="A30:E30"/>
    <mergeCell ref="H21:I21"/>
    <mergeCell ref="A32:C32"/>
    <mergeCell ref="D32:E32"/>
    <mergeCell ref="H32:I32"/>
    <mergeCell ref="A38:E38"/>
    <mergeCell ref="H38:I38"/>
    <mergeCell ref="H25:I25"/>
    <mergeCell ref="H26:I26"/>
    <mergeCell ref="A33:E33"/>
    <mergeCell ref="A36:E36"/>
    <mergeCell ref="A37:E37"/>
    <mergeCell ref="A31:E31"/>
    <mergeCell ref="F23:G23"/>
    <mergeCell ref="H33:I33"/>
    <mergeCell ref="H34:I34"/>
    <mergeCell ref="H35:I35"/>
    <mergeCell ref="H36:I36"/>
    <mergeCell ref="H37:I37"/>
    <mergeCell ref="A35:E35"/>
    <mergeCell ref="A78:I78"/>
    <mergeCell ref="A50:C50"/>
    <mergeCell ref="D50:E50"/>
    <mergeCell ref="A65:D65"/>
    <mergeCell ref="A66:D66"/>
    <mergeCell ref="A67:D67"/>
    <mergeCell ref="A68:D68"/>
    <mergeCell ref="A69:D69"/>
    <mergeCell ref="A70:D70"/>
    <mergeCell ref="A71:D71"/>
    <mergeCell ref="A72:D72"/>
    <mergeCell ref="A59:I59"/>
    <mergeCell ref="H60:I60"/>
    <mergeCell ref="H62:I62"/>
    <mergeCell ref="H64:I64"/>
    <mergeCell ref="H57:I57"/>
    <mergeCell ref="H61:I61"/>
    <mergeCell ref="A61:D61"/>
    <mergeCell ref="H63:I63"/>
    <mergeCell ref="A51:E51"/>
    <mergeCell ref="A53:E53"/>
    <mergeCell ref="H53:I53"/>
    <mergeCell ref="H71:I71"/>
    <mergeCell ref="A77:I77"/>
    <mergeCell ref="A5:E5"/>
    <mergeCell ref="A47:E47"/>
    <mergeCell ref="A76:I76"/>
    <mergeCell ref="A54:E54"/>
    <mergeCell ref="H54:I54"/>
    <mergeCell ref="H70:I70"/>
    <mergeCell ref="H65:I65"/>
    <mergeCell ref="H66:I66"/>
    <mergeCell ref="H67:I67"/>
    <mergeCell ref="A60:E60"/>
    <mergeCell ref="A55:E55"/>
    <mergeCell ref="H55:I55"/>
    <mergeCell ref="A56:E56"/>
    <mergeCell ref="H56:I56"/>
    <mergeCell ref="A57:E57"/>
    <mergeCell ref="A58:I58"/>
    <mergeCell ref="A46:E46"/>
    <mergeCell ref="H46:I46"/>
    <mergeCell ref="H50:I50"/>
    <mergeCell ref="A34:E34"/>
    <mergeCell ref="A20:E20"/>
    <mergeCell ref="A74:D74"/>
    <mergeCell ref="H20:I20"/>
    <mergeCell ref="A21:E21"/>
    <mergeCell ref="H72:I72"/>
    <mergeCell ref="A64:E64"/>
    <mergeCell ref="A43:E43"/>
    <mergeCell ref="A39:E39"/>
    <mergeCell ref="H39:I39"/>
    <mergeCell ref="A40:E40"/>
    <mergeCell ref="H40:I40"/>
    <mergeCell ref="A62:D62"/>
    <mergeCell ref="A63:D63"/>
    <mergeCell ref="F63:G63"/>
    <mergeCell ref="A52:E52"/>
    <mergeCell ref="H52:I52"/>
    <mergeCell ref="H45:I45"/>
    <mergeCell ref="H47:I47"/>
    <mergeCell ref="H51:I51"/>
    <mergeCell ref="H43:I43"/>
    <mergeCell ref="A45:E45"/>
    <mergeCell ref="A44:E44"/>
    <mergeCell ref="H44:I44"/>
    <mergeCell ref="H68:I68"/>
    <mergeCell ref="H69:I69"/>
    <mergeCell ref="A41:I41"/>
    <mergeCell ref="H42:I42"/>
    <mergeCell ref="A42:E42"/>
  </mergeCells>
  <pageMargins left="0.7" right="0.7" top="0.78740157499999996" bottom="0.78740157499999996" header="0.3" footer="0.3"/>
  <pageSetup paperSize="9" orientation="portrait" r:id="rId1"/>
  <headerFooter>
    <oddHeader>&amp;LDotace MK 2016_ Literární akce
&amp;"-,Tučné"Rozpočtový formulář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L13" sqref="L13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8" max="8" width="13.140625" customWidth="1"/>
    <col min="12" max="12" width="31.42578125" customWidth="1"/>
    <col min="13" max="13" width="26.7109375" customWidth="1"/>
  </cols>
  <sheetData>
    <row r="1" spans="1:13" x14ac:dyDescent="0.25">
      <c r="A1" s="9"/>
      <c r="B1" s="9"/>
    </row>
    <row r="2" spans="1:13" x14ac:dyDescent="0.25">
      <c r="A2" s="9" t="s">
        <v>140</v>
      </c>
      <c r="B2" s="9" t="s">
        <v>143</v>
      </c>
      <c r="C2" s="1">
        <v>41897</v>
      </c>
      <c r="E2" s="2" t="s">
        <v>145</v>
      </c>
      <c r="F2" s="3" t="s">
        <v>146</v>
      </c>
      <c r="G2" t="s">
        <v>175</v>
      </c>
      <c r="H2" s="8" t="s">
        <v>218</v>
      </c>
      <c r="K2" t="s">
        <v>238</v>
      </c>
      <c r="L2" t="s">
        <v>140</v>
      </c>
      <c r="M2" t="s">
        <v>143</v>
      </c>
    </row>
    <row r="3" spans="1:13" x14ac:dyDescent="0.25">
      <c r="A3" s="9" t="s">
        <v>141</v>
      </c>
      <c r="B3" s="9" t="s">
        <v>144</v>
      </c>
      <c r="C3" s="1">
        <v>41898</v>
      </c>
      <c r="F3" s="3" t="s">
        <v>147</v>
      </c>
      <c r="G3" s="4" t="s">
        <v>176</v>
      </c>
      <c r="H3" s="8" t="s">
        <v>219</v>
      </c>
      <c r="K3" t="s">
        <v>239</v>
      </c>
      <c r="L3" t="s">
        <v>141</v>
      </c>
      <c r="M3" t="s">
        <v>144</v>
      </c>
    </row>
    <row r="4" spans="1:13" x14ac:dyDescent="0.25">
      <c r="A4" s="9" t="s">
        <v>161</v>
      </c>
      <c r="B4" s="9" t="s">
        <v>217</v>
      </c>
      <c r="C4" s="1">
        <v>41899</v>
      </c>
      <c r="E4" s="2" t="s">
        <v>51</v>
      </c>
      <c r="F4" s="3" t="s">
        <v>148</v>
      </c>
      <c r="G4" t="s">
        <v>177</v>
      </c>
      <c r="H4" s="8" t="s">
        <v>221</v>
      </c>
      <c r="L4" t="s">
        <v>161</v>
      </c>
      <c r="M4" t="s">
        <v>217</v>
      </c>
    </row>
    <row r="5" spans="1:13" x14ac:dyDescent="0.25">
      <c r="A5" s="9" t="s">
        <v>160</v>
      </c>
      <c r="B5" s="9" t="s">
        <v>50</v>
      </c>
      <c r="C5" s="1">
        <v>41900</v>
      </c>
      <c r="E5" t="s">
        <v>52</v>
      </c>
      <c r="F5" s="3" t="s">
        <v>149</v>
      </c>
      <c r="G5" s="4" t="s">
        <v>178</v>
      </c>
      <c r="H5" s="8" t="s">
        <v>220</v>
      </c>
      <c r="L5" t="s">
        <v>160</v>
      </c>
      <c r="M5" t="s">
        <v>50</v>
      </c>
    </row>
    <row r="6" spans="1:13" x14ac:dyDescent="0.25">
      <c r="A6" s="9" t="s">
        <v>162</v>
      </c>
      <c r="C6" s="1">
        <v>41901</v>
      </c>
      <c r="E6" t="s">
        <v>53</v>
      </c>
      <c r="F6" s="3" t="s">
        <v>150</v>
      </c>
      <c r="G6" t="s">
        <v>179</v>
      </c>
      <c r="L6" t="s">
        <v>162</v>
      </c>
    </row>
    <row r="7" spans="1:13" x14ac:dyDescent="0.25">
      <c r="A7" s="9" t="s">
        <v>163</v>
      </c>
      <c r="C7" s="1">
        <v>41902</v>
      </c>
      <c r="E7" t="s">
        <v>54</v>
      </c>
      <c r="F7" s="3" t="s">
        <v>151</v>
      </c>
      <c r="G7" s="4" t="s">
        <v>180</v>
      </c>
      <c r="L7" t="s">
        <v>163</v>
      </c>
    </row>
    <row r="8" spans="1:13" x14ac:dyDescent="0.25">
      <c r="A8" s="9" t="s">
        <v>142</v>
      </c>
      <c r="C8" s="1">
        <v>41903</v>
      </c>
      <c r="E8" t="s">
        <v>55</v>
      </c>
      <c r="F8" s="3" t="s">
        <v>152</v>
      </c>
      <c r="G8" t="s">
        <v>181</v>
      </c>
      <c r="L8" t="s">
        <v>142</v>
      </c>
    </row>
    <row r="9" spans="1:13" x14ac:dyDescent="0.25">
      <c r="A9" s="9" t="s">
        <v>164</v>
      </c>
      <c r="C9" s="1">
        <v>41904</v>
      </c>
      <c r="E9" t="s">
        <v>56</v>
      </c>
      <c r="F9" s="3" t="s">
        <v>153</v>
      </c>
      <c r="G9" s="4" t="s">
        <v>182</v>
      </c>
      <c r="L9" t="s">
        <v>164</v>
      </c>
    </row>
    <row r="10" spans="1:13" x14ac:dyDescent="0.25">
      <c r="A10" s="9" t="s">
        <v>50</v>
      </c>
      <c r="C10" s="1">
        <v>41905</v>
      </c>
      <c r="E10" t="s">
        <v>57</v>
      </c>
      <c r="F10" s="3" t="s">
        <v>154</v>
      </c>
      <c r="G10" t="s">
        <v>183</v>
      </c>
      <c r="L10" t="s">
        <v>50</v>
      </c>
    </row>
    <row r="11" spans="1:13" x14ac:dyDescent="0.25">
      <c r="C11" s="1">
        <v>41906</v>
      </c>
      <c r="E11" t="s">
        <v>58</v>
      </c>
      <c r="F11" s="3" t="s">
        <v>155</v>
      </c>
      <c r="G11" s="4" t="s">
        <v>184</v>
      </c>
    </row>
    <row r="12" spans="1:13" x14ac:dyDescent="0.25">
      <c r="C12" s="1">
        <v>41907</v>
      </c>
      <c r="E12" t="s">
        <v>59</v>
      </c>
      <c r="F12" s="3" t="s">
        <v>156</v>
      </c>
      <c r="G12" t="s">
        <v>185</v>
      </c>
    </row>
    <row r="13" spans="1:13" x14ac:dyDescent="0.25">
      <c r="C13" s="1">
        <v>41908</v>
      </c>
      <c r="E13" t="s">
        <v>60</v>
      </c>
      <c r="F13" s="3" t="s">
        <v>157</v>
      </c>
      <c r="G13" s="4" t="s">
        <v>186</v>
      </c>
    </row>
    <row r="14" spans="1:13" x14ac:dyDescent="0.25">
      <c r="C14" s="1">
        <v>41909</v>
      </c>
      <c r="E14" t="s">
        <v>61</v>
      </c>
      <c r="F14" s="3" t="s">
        <v>158</v>
      </c>
      <c r="G14" t="s">
        <v>187</v>
      </c>
    </row>
    <row r="15" spans="1:13" x14ac:dyDescent="0.25">
      <c r="C15" s="1">
        <v>41910</v>
      </c>
      <c r="E15" t="s">
        <v>62</v>
      </c>
      <c r="F15" s="3" t="s">
        <v>159</v>
      </c>
      <c r="G15" s="4" t="s">
        <v>188</v>
      </c>
    </row>
    <row r="16" spans="1:13" x14ac:dyDescent="0.25">
      <c r="C16" s="1">
        <v>41911</v>
      </c>
      <c r="E16" t="s">
        <v>63</v>
      </c>
      <c r="F16" s="3"/>
      <c r="G16" t="s">
        <v>189</v>
      </c>
    </row>
    <row r="17" spans="3:7" x14ac:dyDescent="0.25">
      <c r="C17" s="1">
        <v>41912</v>
      </c>
      <c r="G17" s="4" t="s">
        <v>190</v>
      </c>
    </row>
    <row r="18" spans="3:7" x14ac:dyDescent="0.25">
      <c r="C18" s="1">
        <v>41913</v>
      </c>
      <c r="E18" s="2" t="s">
        <v>65</v>
      </c>
      <c r="G18" t="s">
        <v>210</v>
      </c>
    </row>
    <row r="19" spans="3:7" x14ac:dyDescent="0.25">
      <c r="C19" s="1">
        <v>41914</v>
      </c>
      <c r="E19" t="s">
        <v>64</v>
      </c>
      <c r="G19" s="4" t="s">
        <v>211</v>
      </c>
    </row>
    <row r="20" spans="3:7" x14ac:dyDescent="0.25">
      <c r="C20" s="1">
        <v>41915</v>
      </c>
      <c r="E20" t="s">
        <v>66</v>
      </c>
      <c r="G20" t="s">
        <v>191</v>
      </c>
    </row>
    <row r="21" spans="3:7" x14ac:dyDescent="0.25">
      <c r="C21" s="1">
        <v>41916</v>
      </c>
      <c r="E21" t="s">
        <v>67</v>
      </c>
      <c r="G21" s="4" t="s">
        <v>192</v>
      </c>
    </row>
    <row r="22" spans="3:7" x14ac:dyDescent="0.25">
      <c r="C22" s="1">
        <v>41917</v>
      </c>
      <c r="E22" t="s">
        <v>68</v>
      </c>
      <c r="G22" t="s">
        <v>193</v>
      </c>
    </row>
    <row r="23" spans="3:7" x14ac:dyDescent="0.25">
      <c r="C23" s="1">
        <v>41918</v>
      </c>
      <c r="E23" t="s">
        <v>69</v>
      </c>
      <c r="G23" s="4" t="s">
        <v>194</v>
      </c>
    </row>
    <row r="24" spans="3:7" x14ac:dyDescent="0.25">
      <c r="C24" s="1">
        <v>41919</v>
      </c>
      <c r="E24" t="s">
        <v>70</v>
      </c>
      <c r="G24" t="s">
        <v>195</v>
      </c>
    </row>
    <row r="25" spans="3:7" x14ac:dyDescent="0.25">
      <c r="C25" s="1">
        <v>41920</v>
      </c>
      <c r="E25" t="s">
        <v>71</v>
      </c>
      <c r="G25" s="4" t="s">
        <v>196</v>
      </c>
    </row>
    <row r="26" spans="3:7" x14ac:dyDescent="0.25">
      <c r="C26" s="1">
        <v>41921</v>
      </c>
      <c r="G26" t="s">
        <v>197</v>
      </c>
    </row>
    <row r="27" spans="3:7" x14ac:dyDescent="0.25">
      <c r="C27" s="1">
        <v>41922</v>
      </c>
      <c r="E27" s="2" t="s">
        <v>72</v>
      </c>
      <c r="G27" s="4" t="s">
        <v>198</v>
      </c>
    </row>
    <row r="28" spans="3:7" x14ac:dyDescent="0.25">
      <c r="C28" s="1">
        <v>41923</v>
      </c>
      <c r="E28" t="s">
        <v>73</v>
      </c>
      <c r="G28" t="s">
        <v>199</v>
      </c>
    </row>
    <row r="29" spans="3:7" x14ac:dyDescent="0.25">
      <c r="C29" s="1">
        <v>41924</v>
      </c>
      <c r="E29" t="s">
        <v>74</v>
      </c>
      <c r="G29" s="4" t="s">
        <v>200</v>
      </c>
    </row>
    <row r="30" spans="3:7" x14ac:dyDescent="0.25">
      <c r="C30" s="1">
        <v>41925</v>
      </c>
      <c r="E30" t="s">
        <v>75</v>
      </c>
      <c r="G30" t="s">
        <v>201</v>
      </c>
    </row>
    <row r="31" spans="3:7" x14ac:dyDescent="0.25">
      <c r="C31" s="1">
        <v>41926</v>
      </c>
      <c r="E31" t="s">
        <v>76</v>
      </c>
      <c r="G31" s="4" t="s">
        <v>202</v>
      </c>
    </row>
    <row r="32" spans="3:7" x14ac:dyDescent="0.25">
      <c r="C32" s="1">
        <v>41927</v>
      </c>
      <c r="E32" t="s">
        <v>77</v>
      </c>
      <c r="G32" t="s">
        <v>165</v>
      </c>
    </row>
    <row r="33" spans="5:7" x14ac:dyDescent="0.25">
      <c r="E33" t="s">
        <v>78</v>
      </c>
      <c r="G33" s="4" t="s">
        <v>166</v>
      </c>
    </row>
    <row r="34" spans="5:7" x14ac:dyDescent="0.25">
      <c r="E34" t="s">
        <v>79</v>
      </c>
      <c r="G34" t="s">
        <v>167</v>
      </c>
    </row>
    <row r="35" spans="5:7" x14ac:dyDescent="0.25">
      <c r="G35" s="4" t="s">
        <v>168</v>
      </c>
    </row>
    <row r="36" spans="5:7" x14ac:dyDescent="0.25">
      <c r="E36" s="2" t="s">
        <v>80</v>
      </c>
      <c r="G36" t="s">
        <v>169</v>
      </c>
    </row>
    <row r="37" spans="5:7" x14ac:dyDescent="0.25">
      <c r="E37" t="s">
        <v>81</v>
      </c>
      <c r="G37" s="4" t="s">
        <v>170</v>
      </c>
    </row>
    <row r="38" spans="5:7" x14ac:dyDescent="0.25">
      <c r="E38" t="s">
        <v>82</v>
      </c>
      <c r="G38" t="s">
        <v>171</v>
      </c>
    </row>
    <row r="39" spans="5:7" x14ac:dyDescent="0.25">
      <c r="E39" t="s">
        <v>83</v>
      </c>
      <c r="G39" s="4" t="s">
        <v>172</v>
      </c>
    </row>
    <row r="40" spans="5:7" x14ac:dyDescent="0.25">
      <c r="G40" t="s">
        <v>173</v>
      </c>
    </row>
    <row r="41" spans="5:7" x14ac:dyDescent="0.25">
      <c r="E41" s="2" t="s">
        <v>84</v>
      </c>
      <c r="G41" s="4" t="s">
        <v>174</v>
      </c>
    </row>
    <row r="42" spans="5:7" x14ac:dyDescent="0.25">
      <c r="E42" t="s">
        <v>85</v>
      </c>
      <c r="G42" t="s">
        <v>203</v>
      </c>
    </row>
    <row r="43" spans="5:7" x14ac:dyDescent="0.25">
      <c r="E43" t="s">
        <v>86</v>
      </c>
      <c r="G43" s="4" t="s">
        <v>204</v>
      </c>
    </row>
    <row r="44" spans="5:7" x14ac:dyDescent="0.25">
      <c r="E44" t="s">
        <v>87</v>
      </c>
      <c r="G44" t="s">
        <v>205</v>
      </c>
    </row>
    <row r="45" spans="5:7" x14ac:dyDescent="0.25">
      <c r="E45" t="s">
        <v>88</v>
      </c>
      <c r="G45" s="4" t="s">
        <v>206</v>
      </c>
    </row>
    <row r="46" spans="5:7" x14ac:dyDescent="0.25">
      <c r="E46" t="s">
        <v>89</v>
      </c>
      <c r="G46" t="s">
        <v>207</v>
      </c>
    </row>
    <row r="47" spans="5:7" x14ac:dyDescent="0.25">
      <c r="E47" t="s">
        <v>90</v>
      </c>
      <c r="G47" s="4" t="s">
        <v>208</v>
      </c>
    </row>
    <row r="48" spans="5:7" x14ac:dyDescent="0.25">
      <c r="E48" t="s">
        <v>91</v>
      </c>
      <c r="G48" t="s">
        <v>209</v>
      </c>
    </row>
    <row r="49" spans="5:7" x14ac:dyDescent="0.25">
      <c r="G49" s="4"/>
    </row>
    <row r="50" spans="5:7" x14ac:dyDescent="0.25">
      <c r="E50" s="2" t="s">
        <v>92</v>
      </c>
    </row>
    <row r="51" spans="5:7" x14ac:dyDescent="0.25">
      <c r="E51" t="s">
        <v>93</v>
      </c>
      <c r="G51" s="4"/>
    </row>
    <row r="52" spans="5:7" x14ac:dyDescent="0.25">
      <c r="E52" t="s">
        <v>94</v>
      </c>
    </row>
    <row r="53" spans="5:7" x14ac:dyDescent="0.25">
      <c r="E53" t="s">
        <v>95</v>
      </c>
      <c r="G53" s="4"/>
    </row>
    <row r="54" spans="5:7" x14ac:dyDescent="0.25">
      <c r="E54" t="s">
        <v>96</v>
      </c>
    </row>
    <row r="56" spans="5:7" x14ac:dyDescent="0.25">
      <c r="E56" s="2" t="s">
        <v>97</v>
      </c>
    </row>
    <row r="57" spans="5:7" x14ac:dyDescent="0.25">
      <c r="E57" t="s">
        <v>98</v>
      </c>
    </row>
    <row r="58" spans="5:7" x14ac:dyDescent="0.25">
      <c r="E58" t="s">
        <v>99</v>
      </c>
    </row>
    <row r="59" spans="5:7" x14ac:dyDescent="0.25">
      <c r="E59" t="s">
        <v>100</v>
      </c>
    </row>
    <row r="60" spans="5:7" x14ac:dyDescent="0.25">
      <c r="E60" t="s">
        <v>101</v>
      </c>
    </row>
    <row r="61" spans="5:7" x14ac:dyDescent="0.25">
      <c r="E61" t="s">
        <v>102</v>
      </c>
    </row>
    <row r="63" spans="5:7" x14ac:dyDescent="0.25">
      <c r="E63" s="2" t="s">
        <v>103</v>
      </c>
    </row>
    <row r="64" spans="5:7" x14ac:dyDescent="0.25">
      <c r="E64" t="s">
        <v>104</v>
      </c>
    </row>
    <row r="65" spans="5:5" x14ac:dyDescent="0.25">
      <c r="E65" t="s">
        <v>105</v>
      </c>
    </row>
    <row r="66" spans="5:5" x14ac:dyDescent="0.25">
      <c r="E66" t="s">
        <v>106</v>
      </c>
    </row>
    <row r="67" spans="5:5" x14ac:dyDescent="0.25">
      <c r="E67" t="s">
        <v>107</v>
      </c>
    </row>
    <row r="69" spans="5:5" x14ac:dyDescent="0.25">
      <c r="E69" s="2" t="s">
        <v>108</v>
      </c>
    </row>
    <row r="70" spans="5:5" x14ac:dyDescent="0.25">
      <c r="E70" t="s">
        <v>109</v>
      </c>
    </row>
    <row r="71" spans="5:5" x14ac:dyDescent="0.25">
      <c r="E71" t="s">
        <v>110</v>
      </c>
    </row>
    <row r="72" spans="5:5" x14ac:dyDescent="0.25">
      <c r="E72" t="s">
        <v>111</v>
      </c>
    </row>
    <row r="73" spans="5:5" x14ac:dyDescent="0.25">
      <c r="E73" t="s">
        <v>112</v>
      </c>
    </row>
    <row r="74" spans="5:5" x14ac:dyDescent="0.25">
      <c r="E74" t="s">
        <v>113</v>
      </c>
    </row>
    <row r="76" spans="5:5" x14ac:dyDescent="0.25">
      <c r="E76" s="2" t="s">
        <v>114</v>
      </c>
    </row>
    <row r="77" spans="5:5" x14ac:dyDescent="0.25">
      <c r="E77" t="s">
        <v>115</v>
      </c>
    </row>
    <row r="78" spans="5:5" x14ac:dyDescent="0.25">
      <c r="E78" t="s">
        <v>116</v>
      </c>
    </row>
    <row r="79" spans="5:5" x14ac:dyDescent="0.25">
      <c r="E79" t="s">
        <v>117</v>
      </c>
    </row>
    <row r="80" spans="5:5" x14ac:dyDescent="0.25">
      <c r="E80" t="s">
        <v>118</v>
      </c>
    </row>
    <row r="81" spans="5:5" x14ac:dyDescent="0.25">
      <c r="E81" t="s">
        <v>119</v>
      </c>
    </row>
    <row r="82" spans="5:5" x14ac:dyDescent="0.25">
      <c r="E82" t="s">
        <v>120</v>
      </c>
    </row>
    <row r="83" spans="5:5" x14ac:dyDescent="0.25">
      <c r="E83" t="s">
        <v>121</v>
      </c>
    </row>
    <row r="85" spans="5:5" x14ac:dyDescent="0.25">
      <c r="E85" s="2" t="s">
        <v>122</v>
      </c>
    </row>
    <row r="86" spans="5:5" x14ac:dyDescent="0.25">
      <c r="E86" t="s">
        <v>123</v>
      </c>
    </row>
    <row r="87" spans="5:5" x14ac:dyDescent="0.25">
      <c r="E87" t="s">
        <v>124</v>
      </c>
    </row>
    <row r="88" spans="5:5" x14ac:dyDescent="0.25">
      <c r="E88" t="s">
        <v>125</v>
      </c>
    </row>
    <row r="89" spans="5:5" x14ac:dyDescent="0.25">
      <c r="E89" t="s">
        <v>126</v>
      </c>
    </row>
    <row r="90" spans="5:5" x14ac:dyDescent="0.25">
      <c r="E90" t="s">
        <v>127</v>
      </c>
    </row>
    <row r="92" spans="5:5" x14ac:dyDescent="0.25">
      <c r="E92" s="2" t="s">
        <v>128</v>
      </c>
    </row>
    <row r="93" spans="5:5" x14ac:dyDescent="0.25">
      <c r="E93" t="s">
        <v>129</v>
      </c>
    </row>
    <row r="94" spans="5:5" x14ac:dyDescent="0.25">
      <c r="E94" t="s">
        <v>130</v>
      </c>
    </row>
    <row r="95" spans="5:5" x14ac:dyDescent="0.25">
      <c r="E95" t="s">
        <v>131</v>
      </c>
    </row>
    <row r="96" spans="5:5" x14ac:dyDescent="0.25">
      <c r="E96" t="s">
        <v>132</v>
      </c>
    </row>
    <row r="98" spans="5:5" x14ac:dyDescent="0.25">
      <c r="E98" s="2" t="s">
        <v>133</v>
      </c>
    </row>
    <row r="99" spans="5:5" x14ac:dyDescent="0.25">
      <c r="E99" t="s">
        <v>134</v>
      </c>
    </row>
    <row r="100" spans="5:5" x14ac:dyDescent="0.25">
      <c r="E100" t="s">
        <v>135</v>
      </c>
    </row>
    <row r="101" spans="5:5" x14ac:dyDescent="0.25">
      <c r="E101" t="s">
        <v>136</v>
      </c>
    </row>
    <row r="102" spans="5:5" x14ac:dyDescent="0.25">
      <c r="E102" t="s">
        <v>137</v>
      </c>
    </row>
    <row r="103" spans="5:5" x14ac:dyDescent="0.25">
      <c r="E103" t="s">
        <v>138</v>
      </c>
    </row>
    <row r="104" spans="5:5" x14ac:dyDescent="0.25">
      <c r="E104" t="s">
        <v>139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12</vt:i4>
      </vt:variant>
    </vt:vector>
  </HeadingPairs>
  <TitlesOfParts>
    <vt:vector size="15" baseType="lpstr">
      <vt:lpstr>AKCE 2017_žádost</vt:lpstr>
      <vt:lpstr>AKCE 2017_rozpočet</vt:lpstr>
      <vt:lpstr>Data</vt:lpstr>
      <vt:lpstr>Data</vt:lpstr>
      <vt:lpstr>Datum</vt:lpstr>
      <vt:lpstr>DPH</vt:lpstr>
      <vt:lpstr>Data!elektronicky</vt:lpstr>
      <vt:lpstr>Kraj</vt:lpstr>
      <vt:lpstr>Neziskové</vt:lpstr>
      <vt:lpstr>Neziskovky</vt:lpstr>
      <vt:lpstr>'AKCE 2017_žádost'!Oblast_tisku</vt:lpstr>
      <vt:lpstr>Okres</vt:lpstr>
      <vt:lpstr>Okruhy</vt:lpstr>
      <vt:lpstr>Podnikatelské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2016-08-23T15:31:39Z</cp:lastPrinted>
  <dcterms:created xsi:type="dcterms:W3CDTF">2014-08-07T08:31:29Z</dcterms:created>
  <dcterms:modified xsi:type="dcterms:W3CDTF">2016-08-29T07:57:47Z</dcterms:modified>
</cp:coreProperties>
</file>